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SON-SCAN L1800\Desktop\методическая работа\мониторинг\промежуточный\Листы наблюдения 1-4\Листы наблюдения 1-4\"/>
    </mc:Choice>
  </mc:AlternateContent>
  <bookViews>
    <workbookView xWindow="-120" yWindow="-120" windowWidth="29040" windowHeight="15720" firstSheet="2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1" l="1"/>
  <c r="E11" i="11"/>
  <c r="F11" i="11"/>
  <c r="G11" i="11"/>
  <c r="H11" i="11"/>
  <c r="I11" i="11"/>
  <c r="J11" i="11"/>
  <c r="K11" i="11"/>
  <c r="K12" i="11" s="1"/>
  <c r="L11" i="11"/>
  <c r="M11" i="11"/>
  <c r="N11" i="11"/>
  <c r="O11" i="11"/>
  <c r="O12" i="11" s="1"/>
  <c r="P11" i="11"/>
  <c r="Q11" i="11"/>
  <c r="R11" i="11"/>
  <c r="S11" i="11"/>
  <c r="S12" i="11" s="1"/>
  <c r="T11" i="11"/>
  <c r="U11" i="11"/>
  <c r="V11" i="11"/>
  <c r="W11" i="11"/>
  <c r="W12" i="11" s="1"/>
  <c r="X11" i="11"/>
  <c r="Y11" i="11"/>
  <c r="Z11" i="11"/>
  <c r="AA11" i="11"/>
  <c r="AA12" i="11" s="1"/>
  <c r="AB11" i="11"/>
  <c r="AC11" i="11"/>
  <c r="AD11" i="11"/>
  <c r="AE11" i="11"/>
  <c r="AE12" i="11" s="1"/>
  <c r="AF11" i="11"/>
  <c r="AG11" i="11"/>
  <c r="AH11" i="11"/>
  <c r="AI11" i="11"/>
  <c r="AI12" i="11" s="1"/>
  <c r="AJ11" i="11"/>
  <c r="AK11" i="11"/>
  <c r="D12" i="11"/>
  <c r="E12" i="11"/>
  <c r="F12" i="11"/>
  <c r="H12" i="11"/>
  <c r="I12" i="11"/>
  <c r="J12" i="11"/>
  <c r="L12" i="11"/>
  <c r="M12" i="11"/>
  <c r="N12" i="11"/>
  <c r="P12" i="11"/>
  <c r="Q12" i="11"/>
  <c r="R12" i="11"/>
  <c r="T12" i="11"/>
  <c r="U12" i="11"/>
  <c r="V12" i="11"/>
  <c r="X12" i="11"/>
  <c r="Y12" i="11"/>
  <c r="Z12" i="11"/>
  <c r="AB12" i="11"/>
  <c r="AC12" i="11"/>
  <c r="AD12" i="11"/>
  <c r="AF12" i="11"/>
  <c r="AG12" i="11"/>
  <c r="AH12" i="11"/>
  <c r="AJ12" i="11"/>
  <c r="AK12" i="11"/>
  <c r="E11" i="13" l="1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E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D11" i="10"/>
  <c r="C13" i="16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1" i="13"/>
  <c r="D12" i="13" s="1"/>
  <c r="D11" i="12"/>
  <c r="D12" i="12" s="1"/>
  <c r="D12" i="10"/>
  <c r="D11" i="9"/>
  <c r="D12" i="9" s="1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W13" i="16" l="1"/>
  <c r="X13" i="16" s="1"/>
  <c r="S13" i="16"/>
  <c r="T13" i="16" s="1"/>
  <c r="U13" i="16"/>
  <c r="V13" i="16" s="1"/>
  <c r="J14" i="16"/>
  <c r="N14" i="16"/>
  <c r="F14" i="16"/>
  <c r="R14" i="16"/>
  <c r="C14" i="16"/>
  <c r="E14" i="16"/>
  <c r="G14" i="16"/>
  <c r="K14" i="16"/>
  <c r="O14" i="16"/>
  <c r="D14" i="16"/>
  <c r="H14" i="16"/>
  <c r="L14" i="16"/>
  <c r="P14" i="16"/>
  <c r="I14" i="16"/>
  <c r="M14" i="16"/>
  <c r="Q14" i="16"/>
  <c r="AH12" i="10"/>
  <c r="AG12" i="10"/>
  <c r="AF12" i="10"/>
  <c r="AC12" i="10"/>
  <c r="AD12" i="10"/>
  <c r="AE12" i="10"/>
  <c r="Z12" i="10"/>
  <c r="AA12" i="10"/>
  <c r="AB12" i="10"/>
  <c r="W12" i="10"/>
  <c r="X12" i="10"/>
  <c r="Y12" i="10"/>
  <c r="T12" i="10"/>
  <c r="U12" i="10"/>
  <c r="V12" i="10"/>
  <c r="Q12" i="10"/>
  <c r="R12" i="10"/>
  <c r="S12" i="10"/>
  <c r="N12" i="10"/>
  <c r="O12" i="10"/>
  <c r="P12" i="10"/>
  <c r="M12" i="10"/>
  <c r="J12" i="10"/>
  <c r="K12" i="10"/>
  <c r="I12" i="10"/>
  <c r="H12" i="10"/>
  <c r="L12" i="10"/>
  <c r="E12" i="10"/>
  <c r="F12" i="10"/>
  <c r="G12" i="10"/>
  <c r="Y12" i="9"/>
  <c r="X12" i="9"/>
  <c r="W12" i="9"/>
  <c r="T12" i="9"/>
  <c r="U12" i="9"/>
  <c r="V12" i="9"/>
  <c r="H12" i="9"/>
  <c r="I12" i="9"/>
  <c r="J12" i="9"/>
  <c r="K12" i="9"/>
  <c r="L12" i="9"/>
  <c r="M12" i="9"/>
  <c r="N12" i="9"/>
  <c r="O12" i="9"/>
  <c r="P12" i="9"/>
  <c r="E12" i="9"/>
  <c r="F12" i="9"/>
  <c r="G12" i="9"/>
  <c r="S12" i="9"/>
  <c r="Q12" i="9"/>
  <c r="R12" i="9"/>
  <c r="AC12" i="13" l="1"/>
  <c r="AD12" i="13"/>
  <c r="AE12" i="13"/>
  <c r="Z12" i="13"/>
  <c r="AA12" i="13"/>
  <c r="AB12" i="13"/>
  <c r="W12" i="13"/>
  <c r="X12" i="13"/>
  <c r="Y12" i="13"/>
  <c r="T12" i="13"/>
  <c r="U12" i="13"/>
  <c r="V12" i="13"/>
  <c r="Q12" i="13"/>
  <c r="R12" i="13"/>
  <c r="S12" i="13"/>
  <c r="O12" i="13"/>
  <c r="P12" i="13"/>
  <c r="N12" i="13"/>
  <c r="K12" i="13"/>
  <c r="L12" i="13"/>
  <c r="M12" i="13"/>
  <c r="H12" i="13"/>
  <c r="I12" i="13"/>
  <c r="J12" i="13"/>
  <c r="E12" i="13"/>
  <c r="F12" i="13"/>
  <c r="G12" i="13"/>
  <c r="AK12" i="12"/>
  <c r="AJ12" i="12"/>
  <c r="AI12" i="12"/>
  <c r="AF12" i="12"/>
  <c r="AG12" i="12"/>
  <c r="AH12" i="12"/>
  <c r="AC12" i="12"/>
  <c r="AD12" i="12"/>
  <c r="AE12" i="12"/>
  <c r="Z12" i="12"/>
  <c r="AA12" i="12"/>
  <c r="AB12" i="12"/>
  <c r="W12" i="12"/>
  <c r="X12" i="12"/>
  <c r="Y12" i="12"/>
  <c r="T12" i="12"/>
  <c r="U12" i="12"/>
  <c r="V12" i="12"/>
  <c r="S12" i="12"/>
  <c r="Q12" i="12"/>
  <c r="R12" i="12"/>
  <c r="N12" i="12"/>
  <c r="O12" i="12"/>
  <c r="P12" i="12"/>
  <c r="K12" i="12"/>
  <c r="L12" i="12"/>
  <c r="M12" i="12"/>
  <c r="H12" i="12"/>
  <c r="I12" i="12"/>
  <c r="J12" i="12"/>
  <c r="E12" i="12"/>
  <c r="F12" i="12"/>
  <c r="G12" i="12"/>
  <c r="AN12" i="13" l="1"/>
  <c r="AM12" i="13"/>
  <c r="AL12" i="13"/>
  <c r="AI12" i="13"/>
  <c r="AJ12" i="13"/>
  <c r="AK12" i="13"/>
  <c r="AF12" i="13"/>
  <c r="AG12" i="13"/>
  <c r="AH12" i="13"/>
</calcChain>
</file>

<file path=xl/sharedStrings.xml><?xml version="1.0" encoding="utf-8"?>
<sst xmlns="http://schemas.openxmlformats.org/spreadsheetml/2006/main" count="337" uniqueCount="49">
  <si>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</si>
  <si>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</si>
  <si>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</si>
  <si>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</si>
  <si>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</si>
  <si>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</si>
  <si>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</si>
  <si>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</si>
  <si>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</si>
  <si>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</si>
  <si>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</si>
  <si>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</si>
  <si>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</si>
  <si>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</si>
  <si>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</si>
  <si>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</si>
  <si>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</si>
  <si>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</si>
  <si>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</si>
  <si>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</si>
  <si>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</si>
  <si>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</si>
  <si>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</si>
  <si>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</si>
  <si>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</si>
  <si>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</si>
  <si>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</si>
  <si>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</si>
  <si>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</si>
  <si>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</si>
  <si>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</si>
  <si>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</si>
  <si>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</si>
  <si>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</si>
  <si>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</si>
  <si>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</si>
  <si>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</si>
  <si>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</si>
  <si>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Почемучки</t>
  </si>
  <si>
    <t>Шаиржанова Л.А. Егибаева Г.С.</t>
  </si>
  <si>
    <t>Балдырған</t>
  </si>
  <si>
    <t>Солнышко</t>
  </si>
  <si>
    <t>Герр А.Л. Исмаилова Б.Г.</t>
  </si>
  <si>
    <t>Герр А.Л. Долгова О.А</t>
  </si>
  <si>
    <t>Язык обучения казахский, русский</t>
  </si>
  <si>
    <t xml:space="preserve"> ГККП "Ясли-детский сад Балауса"</t>
  </si>
  <si>
    <t xml:space="preserve"> Скачкова Татьяна Алексеевна</t>
  </si>
  <si>
    <t xml:space="preserve">  Скачкова Татьяна Алексеевна</t>
  </si>
  <si>
    <t xml:space="preserve"> Каргалинский район, с Кос-Истек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</si>
</sst>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selection activeCell="X10" sqref="X10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24" t="s">
        <v>24</v>
      </c>
      <c r="X1" s="24"/>
      <c r="Y1" s="24"/>
    </row>
    <row r="2" spans="1:25" ht="15" customHeight="1" x14ac:dyDescent="0.25">
      <c r="A2" s="1"/>
      <c r="B2" s="31" t="s">
        <v>33</v>
      </c>
      <c r="C2" s="31"/>
      <c r="D2" s="31"/>
      <c r="E2" s="31"/>
      <c r="F2" s="31"/>
      <c r="G2" s="31"/>
      <c r="H2" s="1"/>
      <c r="I2" s="1"/>
      <c r="J2" s="1"/>
      <c r="K2" s="1"/>
      <c r="L2" s="1"/>
      <c r="M2" s="1"/>
      <c r="N2" s="29" t="s">
        <v>45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5.75" x14ac:dyDescent="0.25">
      <c r="A3" s="1"/>
      <c r="B3" s="29" t="s">
        <v>46</v>
      </c>
      <c r="C3" s="29"/>
      <c r="D3" s="29"/>
      <c r="E3" s="29"/>
      <c r="F3" s="29"/>
      <c r="G3" s="29"/>
      <c r="H3" s="2"/>
      <c r="I3" s="2"/>
      <c r="J3" s="2"/>
      <c r="K3" s="1"/>
      <c r="L3" s="1"/>
      <c r="M3" s="1"/>
      <c r="N3" s="1" t="s">
        <v>48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44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30" t="s">
        <v>0</v>
      </c>
      <c r="B6" s="28" t="s">
        <v>2</v>
      </c>
      <c r="C6" s="28" t="s">
        <v>3</v>
      </c>
      <c r="D6" s="28" t="s">
        <v>12</v>
      </c>
      <c r="E6" s="30" t="s">
        <v>4</v>
      </c>
      <c r="F6" s="30"/>
      <c r="G6" s="30"/>
      <c r="H6" s="25" t="s">
        <v>9</v>
      </c>
      <c r="I6" s="26"/>
      <c r="J6" s="26"/>
      <c r="K6" s="26"/>
      <c r="L6" s="26"/>
      <c r="M6" s="27"/>
      <c r="N6" s="28" t="s">
        <v>10</v>
      </c>
      <c r="O6" s="28"/>
      <c r="P6" s="28"/>
      <c r="Q6" s="25" t="s">
        <v>11</v>
      </c>
      <c r="R6" s="26"/>
      <c r="S6" s="26"/>
      <c r="T6" s="26"/>
      <c r="U6" s="26"/>
      <c r="V6" s="27"/>
      <c r="W6" s="28" t="s">
        <v>8</v>
      </c>
      <c r="X6" s="28"/>
      <c r="Y6" s="28"/>
    </row>
    <row r="7" spans="1:25" ht="29.25" customHeight="1" x14ac:dyDescent="0.25">
      <c r="A7" s="30"/>
      <c r="B7" s="28"/>
      <c r="C7" s="28"/>
      <c r="D7" s="28"/>
      <c r="E7" s="22" t="s">
        <v>5</v>
      </c>
      <c r="F7" s="22" t="s">
        <v>6</v>
      </c>
      <c r="G7" s="22" t="s">
        <v>7</v>
      </c>
      <c r="H7" s="28" t="s">
        <v>20</v>
      </c>
      <c r="I7" s="28"/>
      <c r="J7" s="28"/>
      <c r="K7" s="28" t="s">
        <v>21</v>
      </c>
      <c r="L7" s="28"/>
      <c r="M7" s="28"/>
      <c r="N7" s="22" t="s">
        <v>5</v>
      </c>
      <c r="O7" s="22" t="s">
        <v>6</v>
      </c>
      <c r="P7" s="22" t="s">
        <v>7</v>
      </c>
      <c r="Q7" s="25" t="s">
        <v>22</v>
      </c>
      <c r="R7" s="26"/>
      <c r="S7" s="27"/>
      <c r="T7" s="25" t="s">
        <v>23</v>
      </c>
      <c r="U7" s="26"/>
      <c r="V7" s="27"/>
      <c r="W7" s="22" t="s">
        <v>5</v>
      </c>
      <c r="X7" s="22" t="s">
        <v>6</v>
      </c>
      <c r="Y7" s="22" t="s">
        <v>7</v>
      </c>
    </row>
    <row r="8" spans="1:25" ht="89.25" customHeight="1" x14ac:dyDescent="0.25">
      <c r="A8" s="30"/>
      <c r="B8" s="28"/>
      <c r="C8" s="28"/>
      <c r="D8" s="28"/>
      <c r="E8" s="23"/>
      <c r="F8" s="23"/>
      <c r="G8" s="23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3"/>
      <c r="O8" s="23"/>
      <c r="P8" s="23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23"/>
      <c r="X8" s="23"/>
      <c r="Y8" s="23"/>
    </row>
    <row r="9" spans="1:25" ht="15.75" x14ac:dyDescent="0.25">
      <c r="A9" s="8">
        <v>1</v>
      </c>
      <c r="B9" s="3" t="s">
        <v>40</v>
      </c>
      <c r="C9" s="3" t="s">
        <v>39</v>
      </c>
      <c r="D9" s="8">
        <v>3</v>
      </c>
      <c r="E9" s="8">
        <v>2</v>
      </c>
      <c r="F9" s="8">
        <v>1</v>
      </c>
      <c r="G9" s="8">
        <v>0</v>
      </c>
      <c r="H9" s="8">
        <v>1</v>
      </c>
      <c r="I9" s="8">
        <v>2</v>
      </c>
      <c r="J9" s="8">
        <v>0</v>
      </c>
      <c r="K9" s="8">
        <v>2</v>
      </c>
      <c r="L9" s="8">
        <v>1</v>
      </c>
      <c r="M9" s="8">
        <v>0</v>
      </c>
      <c r="N9" s="8">
        <v>1</v>
      </c>
      <c r="O9" s="8">
        <v>2</v>
      </c>
      <c r="P9" s="8">
        <v>0</v>
      </c>
      <c r="Q9" s="8">
        <v>2</v>
      </c>
      <c r="R9" s="8">
        <v>1</v>
      </c>
      <c r="S9" s="8">
        <v>0</v>
      </c>
      <c r="T9" s="8">
        <v>3</v>
      </c>
      <c r="U9" s="8">
        <v>0</v>
      </c>
      <c r="V9" s="8">
        <v>0</v>
      </c>
      <c r="W9" s="8">
        <v>2</v>
      </c>
      <c r="X9" s="8">
        <v>1</v>
      </c>
      <c r="Y9" s="8">
        <v>0</v>
      </c>
    </row>
    <row r="10" spans="1:25" ht="15.75" x14ac:dyDescent="0.25">
      <c r="A10" s="8">
        <v>2</v>
      </c>
      <c r="B10" s="3" t="s">
        <v>38</v>
      </c>
      <c r="C10" s="3" t="s">
        <v>43</v>
      </c>
      <c r="D10" s="8">
        <v>5</v>
      </c>
      <c r="E10" s="8">
        <v>1.42</v>
      </c>
      <c r="F10" s="8">
        <v>3.14</v>
      </c>
      <c r="G10" s="8">
        <v>0.42</v>
      </c>
      <c r="H10" s="8">
        <v>0</v>
      </c>
      <c r="I10" s="8">
        <v>3</v>
      </c>
      <c r="J10" s="8">
        <v>2</v>
      </c>
      <c r="K10" s="8">
        <v>0</v>
      </c>
      <c r="L10" s="8">
        <v>3</v>
      </c>
      <c r="M10" s="8">
        <v>2</v>
      </c>
      <c r="N10" s="8">
        <v>0</v>
      </c>
      <c r="O10" s="8">
        <v>3</v>
      </c>
      <c r="P10" s="8">
        <v>2</v>
      </c>
      <c r="Q10" s="8">
        <v>0</v>
      </c>
      <c r="R10" s="8">
        <v>3</v>
      </c>
      <c r="S10" s="8">
        <v>2</v>
      </c>
      <c r="T10" s="8">
        <v>0.67</v>
      </c>
      <c r="U10" s="8">
        <v>3.83</v>
      </c>
      <c r="V10" s="8">
        <v>0.5</v>
      </c>
      <c r="W10" s="8">
        <v>1</v>
      </c>
      <c r="X10" s="8">
        <v>3</v>
      </c>
      <c r="Y10" s="8">
        <v>1</v>
      </c>
    </row>
    <row r="11" spans="1:25" ht="15.75" x14ac:dyDescent="0.25">
      <c r="A11" s="32" t="s">
        <v>13</v>
      </c>
      <c r="B11" s="33"/>
      <c r="C11" s="34"/>
      <c r="D11" s="18">
        <f t="shared" ref="D11:Y11" si="0">SUM(D9:D10)</f>
        <v>8</v>
      </c>
      <c r="E11" s="8">
        <f t="shared" si="0"/>
        <v>3.42</v>
      </c>
      <c r="F11" s="8">
        <v>4.1399999999999997</v>
      </c>
      <c r="G11" s="8">
        <f t="shared" si="0"/>
        <v>0.42</v>
      </c>
      <c r="H11" s="8">
        <f t="shared" si="0"/>
        <v>1</v>
      </c>
      <c r="I11" s="8">
        <f t="shared" si="0"/>
        <v>5</v>
      </c>
      <c r="J11" s="8">
        <f t="shared" si="0"/>
        <v>2</v>
      </c>
      <c r="K11" s="8">
        <f t="shared" si="0"/>
        <v>2</v>
      </c>
      <c r="L11" s="8">
        <f t="shared" si="0"/>
        <v>4</v>
      </c>
      <c r="M11" s="8">
        <f t="shared" si="0"/>
        <v>2</v>
      </c>
      <c r="N11" s="8">
        <f t="shared" si="0"/>
        <v>1</v>
      </c>
      <c r="O11" s="8">
        <f t="shared" si="0"/>
        <v>5</v>
      </c>
      <c r="P11" s="8">
        <f t="shared" si="0"/>
        <v>2</v>
      </c>
      <c r="Q11" s="8">
        <f t="shared" si="0"/>
        <v>2</v>
      </c>
      <c r="R11" s="8">
        <f t="shared" si="0"/>
        <v>4</v>
      </c>
      <c r="S11" s="8">
        <f t="shared" si="0"/>
        <v>2</v>
      </c>
      <c r="T11" s="8">
        <f t="shared" si="0"/>
        <v>3.67</v>
      </c>
      <c r="U11" s="8">
        <f t="shared" si="0"/>
        <v>3.83</v>
      </c>
      <c r="V11" s="8">
        <f t="shared" si="0"/>
        <v>0.5</v>
      </c>
      <c r="W11" s="8">
        <f t="shared" si="0"/>
        <v>3</v>
      </c>
      <c r="X11" s="8">
        <f t="shared" si="0"/>
        <v>4</v>
      </c>
      <c r="Y11" s="8">
        <f t="shared" si="0"/>
        <v>1</v>
      </c>
    </row>
    <row r="12" spans="1:25" ht="15.75" x14ac:dyDescent="0.25">
      <c r="A12" s="32" t="s">
        <v>14</v>
      </c>
      <c r="B12" s="33"/>
      <c r="C12" s="33"/>
      <c r="D12" s="19">
        <f>D11*100/D11</f>
        <v>100</v>
      </c>
      <c r="E12" s="10">
        <f>E11*100/D11</f>
        <v>42.75</v>
      </c>
      <c r="F12" s="11">
        <f>F11*100/D11</f>
        <v>51.749999999999993</v>
      </c>
      <c r="G12" s="11">
        <f>G11*100/D11</f>
        <v>5.25</v>
      </c>
      <c r="H12" s="20">
        <f>H11*100/D11</f>
        <v>12.5</v>
      </c>
      <c r="I12" s="20">
        <f>I11*100/D11</f>
        <v>62.5</v>
      </c>
      <c r="J12" s="20">
        <f>J11*100/D11</f>
        <v>25</v>
      </c>
      <c r="K12" s="20">
        <f>K11*100/D11</f>
        <v>25</v>
      </c>
      <c r="L12" s="20">
        <f>L11*100/D11</f>
        <v>50</v>
      </c>
      <c r="M12" s="20">
        <f>M11*100/D11</f>
        <v>25</v>
      </c>
      <c r="N12" s="20">
        <f>N11*100/D11</f>
        <v>12.5</v>
      </c>
      <c r="O12" s="20">
        <f>O11*100/D11</f>
        <v>62.5</v>
      </c>
      <c r="P12" s="20">
        <f>P11*100/D11</f>
        <v>25</v>
      </c>
      <c r="Q12" s="20">
        <f>Q11*100/D11</f>
        <v>25</v>
      </c>
      <c r="R12" s="20">
        <f>R11*100/D11</f>
        <v>50</v>
      </c>
      <c r="S12" s="20">
        <f>S11*100/D11</f>
        <v>25</v>
      </c>
      <c r="T12" s="20">
        <f>T11*100/D11</f>
        <v>45.875</v>
      </c>
      <c r="U12" s="20">
        <f>U11*100/D11</f>
        <v>47.875</v>
      </c>
      <c r="V12" s="20">
        <f>V11*100/D11</f>
        <v>6.25</v>
      </c>
      <c r="W12" s="20">
        <f>W11*100/D11</f>
        <v>37.5</v>
      </c>
      <c r="X12" s="20">
        <f>X11*100/D11</f>
        <v>50</v>
      </c>
      <c r="Y12" s="20">
        <f>Y11*100/D11</f>
        <v>12.5</v>
      </c>
    </row>
    <row r="13" spans="1:25" x14ac:dyDescent="0.25">
      <c r="X13" s="21"/>
    </row>
  </sheetData>
  <mergeCells count="28">
    <mergeCell ref="A12:C12"/>
    <mergeCell ref="A11:C11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zoomScale="80" zoomScaleNormal="80" workbookViewId="0">
      <selection activeCell="H12" sqref="H12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4" t="s">
        <v>24</v>
      </c>
      <c r="AG1" s="24"/>
      <c r="AH1" s="24"/>
    </row>
    <row r="2" spans="1:34" ht="15" customHeight="1" x14ac:dyDescent="0.25">
      <c r="A2" s="1"/>
      <c r="B2" s="31" t="s">
        <v>34</v>
      </c>
      <c r="C2" s="31"/>
      <c r="D2" s="31"/>
      <c r="E2" s="31"/>
      <c r="F2" s="31"/>
      <c r="G2" s="31"/>
      <c r="H2" s="1"/>
      <c r="I2" s="1"/>
      <c r="J2" s="1"/>
      <c r="K2" s="1"/>
      <c r="L2" s="1"/>
      <c r="M2" s="1"/>
      <c r="N2" s="29" t="s">
        <v>45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ht="15.75" x14ac:dyDescent="0.25">
      <c r="A3" s="1"/>
      <c r="B3" s="29" t="s">
        <v>47</v>
      </c>
      <c r="C3" s="29"/>
      <c r="D3" s="29"/>
      <c r="E3" s="29"/>
      <c r="F3" s="29"/>
      <c r="G3" s="29"/>
      <c r="H3" s="2"/>
      <c r="I3" s="2"/>
      <c r="J3" s="2"/>
      <c r="K3" s="1"/>
      <c r="L3" s="1"/>
      <c r="M3" s="1"/>
      <c r="N3" s="1" t="s">
        <v>48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5" t="s">
        <v>44</v>
      </c>
      <c r="O4" s="35"/>
      <c r="P4" s="35"/>
      <c r="Q4" s="35"/>
      <c r="R4" s="35"/>
      <c r="S4" s="35"/>
      <c r="T4" s="35"/>
      <c r="U4" s="35"/>
      <c r="V4" s="35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30" t="s">
        <v>0</v>
      </c>
      <c r="B6" s="28" t="s">
        <v>2</v>
      </c>
      <c r="C6" s="28" t="s">
        <v>3</v>
      </c>
      <c r="D6" s="28" t="s">
        <v>12</v>
      </c>
      <c r="E6" s="30" t="s">
        <v>4</v>
      </c>
      <c r="F6" s="30"/>
      <c r="G6" s="30"/>
      <c r="H6" s="25" t="s">
        <v>9</v>
      </c>
      <c r="I6" s="26"/>
      <c r="J6" s="26"/>
      <c r="K6" s="26"/>
      <c r="L6" s="26"/>
      <c r="M6" s="27"/>
      <c r="N6" s="28" t="s">
        <v>10</v>
      </c>
      <c r="O6" s="28"/>
      <c r="P6" s="28"/>
      <c r="Q6" s="25" t="s">
        <v>11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  <c r="AF6" s="28" t="s">
        <v>8</v>
      </c>
      <c r="AG6" s="28"/>
      <c r="AH6" s="28"/>
    </row>
    <row r="7" spans="1:34" ht="30" customHeight="1" x14ac:dyDescent="0.25">
      <c r="A7" s="30"/>
      <c r="B7" s="28"/>
      <c r="C7" s="28"/>
      <c r="D7" s="28"/>
      <c r="E7" s="22" t="s">
        <v>5</v>
      </c>
      <c r="F7" s="22" t="s">
        <v>6</v>
      </c>
      <c r="G7" s="22" t="s">
        <v>7</v>
      </c>
      <c r="H7" s="28" t="s">
        <v>20</v>
      </c>
      <c r="I7" s="28"/>
      <c r="J7" s="28"/>
      <c r="K7" s="28" t="s">
        <v>25</v>
      </c>
      <c r="L7" s="28"/>
      <c r="M7" s="28"/>
      <c r="N7" s="22" t="s">
        <v>5</v>
      </c>
      <c r="O7" s="22" t="s">
        <v>6</v>
      </c>
      <c r="P7" s="22" t="s">
        <v>7</v>
      </c>
      <c r="Q7" s="25" t="s">
        <v>26</v>
      </c>
      <c r="R7" s="26"/>
      <c r="S7" s="27"/>
      <c r="T7" s="25" t="s">
        <v>22</v>
      </c>
      <c r="U7" s="26"/>
      <c r="V7" s="27"/>
      <c r="W7" s="25" t="s">
        <v>27</v>
      </c>
      <c r="X7" s="26"/>
      <c r="Y7" s="27"/>
      <c r="Z7" s="25" t="s">
        <v>28</v>
      </c>
      <c r="AA7" s="26"/>
      <c r="AB7" s="27"/>
      <c r="AC7" s="25" t="s">
        <v>23</v>
      </c>
      <c r="AD7" s="26"/>
      <c r="AE7" s="27"/>
      <c r="AF7" s="22" t="s">
        <v>5</v>
      </c>
      <c r="AG7" s="22" t="s">
        <v>6</v>
      </c>
      <c r="AH7" s="22" t="s">
        <v>7</v>
      </c>
    </row>
    <row r="8" spans="1:34" ht="110.25" x14ac:dyDescent="0.25">
      <c r="A8" s="30"/>
      <c r="B8" s="28"/>
      <c r="C8" s="28"/>
      <c r="D8" s="28"/>
      <c r="E8" s="23"/>
      <c r="F8" s="23"/>
      <c r="G8" s="23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3"/>
      <c r="O8" s="23"/>
      <c r="P8" s="23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23"/>
      <c r="AG8" s="23"/>
      <c r="AH8" s="23"/>
    </row>
    <row r="9" spans="1:34" ht="15.75" x14ac:dyDescent="0.25">
      <c r="A9" s="13">
        <v>1</v>
      </c>
      <c r="B9" s="3" t="s">
        <v>40</v>
      </c>
      <c r="C9" s="3" t="s">
        <v>39</v>
      </c>
      <c r="D9" s="8">
        <v>10</v>
      </c>
      <c r="E9" s="8">
        <v>4</v>
      </c>
      <c r="F9" s="8">
        <v>5.75</v>
      </c>
      <c r="G9" s="8">
        <v>0.25</v>
      </c>
      <c r="H9" s="8">
        <v>4</v>
      </c>
      <c r="I9" s="8">
        <v>6</v>
      </c>
      <c r="J9" s="8">
        <v>0</v>
      </c>
      <c r="K9" s="8">
        <v>3.5</v>
      </c>
      <c r="L9" s="8">
        <v>6.5</v>
      </c>
      <c r="M9" s="8">
        <v>0</v>
      </c>
      <c r="N9" s="3">
        <v>2</v>
      </c>
      <c r="O9" s="3">
        <v>8</v>
      </c>
      <c r="P9" s="3">
        <v>0</v>
      </c>
      <c r="Q9" s="3">
        <v>2.25</v>
      </c>
      <c r="R9" s="3">
        <v>7.75</v>
      </c>
      <c r="S9" s="3">
        <v>0</v>
      </c>
      <c r="T9" s="3">
        <v>4.5</v>
      </c>
      <c r="U9" s="3">
        <v>5.5</v>
      </c>
      <c r="V9" s="3">
        <v>0</v>
      </c>
      <c r="W9" s="3">
        <v>5</v>
      </c>
      <c r="X9" s="3">
        <v>5</v>
      </c>
      <c r="Y9" s="3">
        <v>0</v>
      </c>
      <c r="Z9" s="3">
        <v>4.5</v>
      </c>
      <c r="AA9" s="3">
        <v>5.5</v>
      </c>
      <c r="AB9" s="3">
        <v>0</v>
      </c>
      <c r="AC9" s="3">
        <v>4.75</v>
      </c>
      <c r="AD9" s="3">
        <v>4.75</v>
      </c>
      <c r="AE9" s="3">
        <v>0.5</v>
      </c>
      <c r="AF9" s="3">
        <v>5.5</v>
      </c>
      <c r="AG9" s="3">
        <v>3.5</v>
      </c>
      <c r="AH9" s="3">
        <v>1</v>
      </c>
    </row>
    <row r="10" spans="1:34" ht="15.75" x14ac:dyDescent="0.25">
      <c r="A10" s="13">
        <v>2</v>
      </c>
      <c r="B10" s="3" t="s">
        <v>38</v>
      </c>
      <c r="C10" s="3" t="s">
        <v>43</v>
      </c>
      <c r="D10" s="8">
        <v>13</v>
      </c>
      <c r="E10" s="8">
        <v>6.5</v>
      </c>
      <c r="F10" s="8">
        <v>3.3</v>
      </c>
      <c r="G10" s="8">
        <v>3.2</v>
      </c>
      <c r="H10" s="8">
        <v>4</v>
      </c>
      <c r="I10" s="8">
        <v>5</v>
      </c>
      <c r="J10" s="8">
        <v>4</v>
      </c>
      <c r="K10" s="8">
        <v>1.5</v>
      </c>
      <c r="L10" s="8">
        <v>4.75</v>
      </c>
      <c r="M10" s="8">
        <v>6.75</v>
      </c>
      <c r="N10" s="3">
        <v>0</v>
      </c>
      <c r="O10" s="3">
        <v>4.25</v>
      </c>
      <c r="P10" s="3">
        <v>8.75</v>
      </c>
      <c r="Q10" s="3">
        <v>0</v>
      </c>
      <c r="R10" s="3">
        <v>5.5</v>
      </c>
      <c r="S10" s="3">
        <v>7.5</v>
      </c>
      <c r="T10" s="3">
        <v>2</v>
      </c>
      <c r="U10" s="3">
        <v>8.25</v>
      </c>
      <c r="V10" s="3">
        <v>2.75</v>
      </c>
      <c r="W10" s="3">
        <v>0.75</v>
      </c>
      <c r="X10" s="3">
        <v>6</v>
      </c>
      <c r="Y10" s="3">
        <v>6.25</v>
      </c>
      <c r="Z10" s="3">
        <v>2.75</v>
      </c>
      <c r="AA10" s="3">
        <v>8.5</v>
      </c>
      <c r="AB10" s="3">
        <v>1.75</v>
      </c>
      <c r="AC10" s="3">
        <v>2.25</v>
      </c>
      <c r="AD10" s="3">
        <v>5.25</v>
      </c>
      <c r="AE10" s="3">
        <v>5.5</v>
      </c>
      <c r="AF10" s="3">
        <v>6.25</v>
      </c>
      <c r="AG10" s="3">
        <v>5.75</v>
      </c>
      <c r="AH10" s="3">
        <v>1</v>
      </c>
    </row>
    <row r="11" spans="1:34" ht="15.75" x14ac:dyDescent="0.25">
      <c r="A11" s="32" t="s">
        <v>13</v>
      </c>
      <c r="B11" s="33"/>
      <c r="C11" s="34"/>
      <c r="D11" s="5">
        <f t="shared" ref="D11:AH11" si="0">SUM(D9:D10)</f>
        <v>23</v>
      </c>
      <c r="E11" s="13">
        <f t="shared" si="0"/>
        <v>10.5</v>
      </c>
      <c r="F11" s="13">
        <f t="shared" si="0"/>
        <v>9.0500000000000007</v>
      </c>
      <c r="G11" s="13">
        <f t="shared" si="0"/>
        <v>3.45</v>
      </c>
      <c r="H11" s="13">
        <f t="shared" si="0"/>
        <v>8</v>
      </c>
      <c r="I11" s="13">
        <f t="shared" si="0"/>
        <v>11</v>
      </c>
      <c r="J11" s="13">
        <f t="shared" si="0"/>
        <v>4</v>
      </c>
      <c r="K11" s="13">
        <f t="shared" si="0"/>
        <v>5</v>
      </c>
      <c r="L11" s="13">
        <f t="shared" si="0"/>
        <v>11.25</v>
      </c>
      <c r="M11" s="13">
        <f t="shared" si="0"/>
        <v>6.75</v>
      </c>
      <c r="N11" s="13">
        <f t="shared" si="0"/>
        <v>2</v>
      </c>
      <c r="O11" s="13">
        <f t="shared" si="0"/>
        <v>12.25</v>
      </c>
      <c r="P11" s="13">
        <f t="shared" si="0"/>
        <v>8.75</v>
      </c>
      <c r="Q11" s="13">
        <f t="shared" si="0"/>
        <v>2.25</v>
      </c>
      <c r="R11" s="13">
        <f t="shared" si="0"/>
        <v>13.25</v>
      </c>
      <c r="S11" s="13">
        <f t="shared" si="0"/>
        <v>7.5</v>
      </c>
      <c r="T11" s="13">
        <f t="shared" si="0"/>
        <v>6.5</v>
      </c>
      <c r="U11" s="13">
        <f t="shared" si="0"/>
        <v>13.75</v>
      </c>
      <c r="V11" s="13">
        <f t="shared" si="0"/>
        <v>2.75</v>
      </c>
      <c r="W11" s="13">
        <f t="shared" si="0"/>
        <v>5.75</v>
      </c>
      <c r="X11" s="13">
        <f t="shared" si="0"/>
        <v>11</v>
      </c>
      <c r="Y11" s="13">
        <f t="shared" si="0"/>
        <v>6.25</v>
      </c>
      <c r="Z11" s="13">
        <f t="shared" si="0"/>
        <v>7.25</v>
      </c>
      <c r="AA11" s="13">
        <f t="shared" si="0"/>
        <v>14</v>
      </c>
      <c r="AB11" s="13">
        <f t="shared" si="0"/>
        <v>1.75</v>
      </c>
      <c r="AC11" s="13">
        <f t="shared" si="0"/>
        <v>7</v>
      </c>
      <c r="AD11" s="13">
        <f t="shared" si="0"/>
        <v>10</v>
      </c>
      <c r="AE11" s="13">
        <f t="shared" si="0"/>
        <v>6</v>
      </c>
      <c r="AF11" s="13">
        <f t="shared" si="0"/>
        <v>11.75</v>
      </c>
      <c r="AG11" s="13">
        <f t="shared" si="0"/>
        <v>9.25</v>
      </c>
      <c r="AH11" s="13">
        <f t="shared" si="0"/>
        <v>2</v>
      </c>
    </row>
    <row r="12" spans="1:34" ht="15.75" x14ac:dyDescent="0.25">
      <c r="A12" s="32" t="s">
        <v>14</v>
      </c>
      <c r="B12" s="33"/>
      <c r="C12" s="33"/>
      <c r="D12" s="19">
        <f>D11*100/D11</f>
        <v>100</v>
      </c>
      <c r="E12" s="10">
        <f>E11*100/D11</f>
        <v>45.652173913043477</v>
      </c>
      <c r="F12" s="11">
        <f>F11*100/D11</f>
        <v>39.347826086956523</v>
      </c>
      <c r="G12" s="11">
        <f>G11*100/D11</f>
        <v>15</v>
      </c>
      <c r="H12" s="20">
        <f>H11*100/D11</f>
        <v>34.782608695652172</v>
      </c>
      <c r="I12" s="20">
        <f>I11*100/D11</f>
        <v>47.826086956521742</v>
      </c>
      <c r="J12" s="20">
        <f>J11*100/D11</f>
        <v>17.391304347826086</v>
      </c>
      <c r="K12" s="20">
        <f>K11*100/D11</f>
        <v>21.739130434782609</v>
      </c>
      <c r="L12" s="20">
        <f>L11*100/D11</f>
        <v>48.913043478260867</v>
      </c>
      <c r="M12" s="20">
        <f>M11*100/D11</f>
        <v>29.347826086956523</v>
      </c>
      <c r="N12" s="20">
        <f>N11*100/D11</f>
        <v>8.695652173913043</v>
      </c>
      <c r="O12" s="20">
        <f>O11*100/D11</f>
        <v>53.260869565217391</v>
      </c>
      <c r="P12" s="20">
        <f>P11*100/D11</f>
        <v>38.043478260869563</v>
      </c>
      <c r="Q12" s="20">
        <f>Q11*100/D11</f>
        <v>9.7826086956521738</v>
      </c>
      <c r="R12" s="20">
        <f>R11*100/D11</f>
        <v>57.608695652173914</v>
      </c>
      <c r="S12" s="20">
        <f>S11*100/D11</f>
        <v>32.608695652173914</v>
      </c>
      <c r="T12" s="20">
        <f>T11*100/D11</f>
        <v>28.260869565217391</v>
      </c>
      <c r="U12" s="20">
        <f>U11*100/D11</f>
        <v>59.782608695652172</v>
      </c>
      <c r="V12" s="20">
        <f>V11*100/D11</f>
        <v>11.956521739130435</v>
      </c>
      <c r="W12" s="20">
        <f>W11*100/D11</f>
        <v>25</v>
      </c>
      <c r="X12" s="20">
        <f>X11*100/D11</f>
        <v>47.826086956521742</v>
      </c>
      <c r="Y12" s="20">
        <f>Y11*100/D11</f>
        <v>27.173913043478262</v>
      </c>
      <c r="Z12" s="20">
        <f>Z11*100/D11</f>
        <v>31.521739130434781</v>
      </c>
      <c r="AA12" s="20">
        <f>AA11*100/D11</f>
        <v>60.869565217391305</v>
      </c>
      <c r="AB12" s="20">
        <f>AB11*100/D11</f>
        <v>7.6086956521739131</v>
      </c>
      <c r="AC12" s="20">
        <f>AC11*100/D11</f>
        <v>30.434782608695652</v>
      </c>
      <c r="AD12" s="20">
        <f>AD11*100/D11</f>
        <v>43.478260869565219</v>
      </c>
      <c r="AE12" s="20">
        <f>AE11*100/D11</f>
        <v>26.086956521739129</v>
      </c>
      <c r="AF12" s="20">
        <f>AF11*100/D11</f>
        <v>51.086956521739133</v>
      </c>
      <c r="AG12" s="20">
        <f>AG11*100/D11</f>
        <v>40.217391304347828</v>
      </c>
      <c r="AH12" s="20">
        <f>AH11*100/D11</f>
        <v>8.695652173913043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2:C12"/>
    <mergeCell ref="A11:C11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workbookViewId="0">
      <selection activeCell="A6" sqref="A6:AK12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4" t="s">
        <v>24</v>
      </c>
      <c r="AJ1" s="24"/>
      <c r="AK1" s="24"/>
    </row>
    <row r="2" spans="1:37" ht="15" customHeight="1" x14ac:dyDescent="0.25">
      <c r="A2" s="1"/>
      <c r="B2" s="31" t="s">
        <v>35</v>
      </c>
      <c r="C2" s="31"/>
      <c r="D2" s="31"/>
      <c r="E2" s="31"/>
      <c r="F2" s="31"/>
      <c r="G2" s="31"/>
      <c r="H2" s="1"/>
      <c r="I2" s="1"/>
      <c r="J2" s="1"/>
      <c r="K2" s="1"/>
      <c r="L2" s="1"/>
      <c r="M2" s="1"/>
      <c r="N2" s="1"/>
      <c r="O2" s="1"/>
      <c r="P2" s="1"/>
      <c r="Q2" s="29" t="s">
        <v>45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15.75" x14ac:dyDescent="0.25">
      <c r="A3" s="1"/>
      <c r="B3" s="29" t="s">
        <v>46</v>
      </c>
      <c r="C3" s="29"/>
      <c r="D3" s="29"/>
      <c r="E3" s="29"/>
      <c r="F3" s="29"/>
      <c r="G3" s="29"/>
      <c r="H3" s="2"/>
      <c r="I3" s="2"/>
      <c r="J3" s="2"/>
      <c r="K3" s="2"/>
      <c r="L3" s="2"/>
      <c r="M3" s="2"/>
      <c r="N3" s="2"/>
      <c r="O3" s="2"/>
      <c r="P3" s="2"/>
      <c r="Q3" s="1" t="s">
        <v>48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5" t="s">
        <v>44</v>
      </c>
      <c r="R4" s="35"/>
      <c r="S4" s="35"/>
      <c r="T4" s="35"/>
      <c r="U4" s="35"/>
      <c r="V4" s="35"/>
      <c r="W4" s="35"/>
      <c r="X4" s="35"/>
      <c r="Y4" s="35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30" t="s">
        <v>0</v>
      </c>
      <c r="B6" s="28" t="s">
        <v>2</v>
      </c>
      <c r="C6" s="28" t="s">
        <v>3</v>
      </c>
      <c r="D6" s="28" t="s">
        <v>12</v>
      </c>
      <c r="E6" s="30" t="s">
        <v>4</v>
      </c>
      <c r="F6" s="30"/>
      <c r="G6" s="30"/>
      <c r="H6" s="25" t="s">
        <v>9</v>
      </c>
      <c r="I6" s="26"/>
      <c r="J6" s="26"/>
      <c r="K6" s="26"/>
      <c r="L6" s="26"/>
      <c r="M6" s="26"/>
      <c r="N6" s="26"/>
      <c r="O6" s="26"/>
      <c r="P6" s="27"/>
      <c r="Q6" s="28" t="s">
        <v>10</v>
      </c>
      <c r="R6" s="28"/>
      <c r="S6" s="28"/>
      <c r="T6" s="25" t="s">
        <v>11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7"/>
      <c r="AI6" s="28" t="s">
        <v>8</v>
      </c>
      <c r="AJ6" s="28"/>
      <c r="AK6" s="28"/>
    </row>
    <row r="7" spans="1:37" ht="29.25" customHeight="1" x14ac:dyDescent="0.25">
      <c r="A7" s="30"/>
      <c r="B7" s="28"/>
      <c r="C7" s="28"/>
      <c r="D7" s="28"/>
      <c r="E7" s="22" t="s">
        <v>5</v>
      </c>
      <c r="F7" s="22" t="s">
        <v>6</v>
      </c>
      <c r="G7" s="22" t="s">
        <v>7</v>
      </c>
      <c r="H7" s="28" t="s">
        <v>20</v>
      </c>
      <c r="I7" s="28"/>
      <c r="J7" s="28"/>
      <c r="K7" s="28" t="s">
        <v>25</v>
      </c>
      <c r="L7" s="28"/>
      <c r="M7" s="28"/>
      <c r="N7" s="28" t="s">
        <v>29</v>
      </c>
      <c r="O7" s="28"/>
      <c r="P7" s="28"/>
      <c r="Q7" s="22" t="s">
        <v>5</v>
      </c>
      <c r="R7" s="22" t="s">
        <v>6</v>
      </c>
      <c r="S7" s="22" t="s">
        <v>7</v>
      </c>
      <c r="T7" s="25" t="s">
        <v>26</v>
      </c>
      <c r="U7" s="26"/>
      <c r="V7" s="27"/>
      <c r="W7" s="25" t="s">
        <v>22</v>
      </c>
      <c r="X7" s="26"/>
      <c r="Y7" s="27"/>
      <c r="Z7" s="25" t="s">
        <v>27</v>
      </c>
      <c r="AA7" s="26"/>
      <c r="AB7" s="27"/>
      <c r="AC7" s="25" t="s">
        <v>28</v>
      </c>
      <c r="AD7" s="26"/>
      <c r="AE7" s="27"/>
      <c r="AF7" s="25" t="s">
        <v>23</v>
      </c>
      <c r="AG7" s="26"/>
      <c r="AH7" s="27"/>
      <c r="AI7" s="22" t="s">
        <v>5</v>
      </c>
      <c r="AJ7" s="22" t="s">
        <v>6</v>
      </c>
      <c r="AK7" s="22" t="s">
        <v>7</v>
      </c>
    </row>
    <row r="8" spans="1:37" ht="84.75" customHeight="1" x14ac:dyDescent="0.25">
      <c r="A8" s="30"/>
      <c r="B8" s="28"/>
      <c r="C8" s="28"/>
      <c r="D8" s="28"/>
      <c r="E8" s="23"/>
      <c r="F8" s="23"/>
      <c r="G8" s="23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3"/>
      <c r="R8" s="23"/>
      <c r="S8" s="23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3"/>
      <c r="AJ8" s="23"/>
      <c r="AK8" s="23"/>
    </row>
    <row r="9" spans="1:37" ht="15.75" x14ac:dyDescent="0.25">
      <c r="A9" s="13">
        <v>1</v>
      </c>
      <c r="B9" s="3" t="s">
        <v>40</v>
      </c>
      <c r="C9" s="3" t="s">
        <v>39</v>
      </c>
      <c r="D9" s="8">
        <v>7</v>
      </c>
      <c r="E9" s="8">
        <v>1</v>
      </c>
      <c r="F9" s="8">
        <v>6</v>
      </c>
      <c r="G9" s="8">
        <v>0</v>
      </c>
      <c r="H9" s="8">
        <v>5</v>
      </c>
      <c r="I9" s="8">
        <v>2</v>
      </c>
      <c r="J9" s="8">
        <v>0</v>
      </c>
      <c r="K9" s="8">
        <v>5.4</v>
      </c>
      <c r="L9" s="8">
        <v>1.6</v>
      </c>
      <c r="M9" s="8">
        <v>0</v>
      </c>
      <c r="N9" s="8">
        <v>5</v>
      </c>
      <c r="O9" s="8">
        <v>2</v>
      </c>
      <c r="P9" s="8">
        <v>0</v>
      </c>
      <c r="Q9" s="8">
        <v>4.8</v>
      </c>
      <c r="R9" s="8">
        <v>1.8</v>
      </c>
      <c r="S9" s="8">
        <v>0.4</v>
      </c>
      <c r="T9" s="8">
        <v>4.8</v>
      </c>
      <c r="U9" s="8">
        <v>1</v>
      </c>
      <c r="V9" s="8">
        <v>1.2</v>
      </c>
      <c r="W9" s="8">
        <v>5</v>
      </c>
      <c r="X9" s="8">
        <v>1.2</v>
      </c>
      <c r="Y9" s="8">
        <v>0.8</v>
      </c>
      <c r="Z9" s="8">
        <v>5.4</v>
      </c>
      <c r="AA9" s="8">
        <v>0</v>
      </c>
      <c r="AB9" s="8">
        <v>1.6</v>
      </c>
      <c r="AC9" s="8">
        <v>5</v>
      </c>
      <c r="AD9" s="8">
        <v>1.8</v>
      </c>
      <c r="AE9" s="8">
        <v>0.2</v>
      </c>
      <c r="AF9" s="8">
        <v>5.8</v>
      </c>
      <c r="AG9" s="8">
        <v>0.8</v>
      </c>
      <c r="AH9" s="8">
        <v>0.4</v>
      </c>
      <c r="AI9" s="8">
        <v>5</v>
      </c>
      <c r="AJ9" s="8">
        <v>0.4</v>
      </c>
      <c r="AK9" s="8">
        <v>1.6</v>
      </c>
    </row>
    <row r="10" spans="1:37" ht="15.75" x14ac:dyDescent="0.25">
      <c r="A10" s="13">
        <v>2</v>
      </c>
      <c r="B10" s="3" t="s">
        <v>38</v>
      </c>
      <c r="C10" s="3" t="s">
        <v>43</v>
      </c>
      <c r="D10" s="8">
        <v>8</v>
      </c>
      <c r="E10" s="8">
        <v>3</v>
      </c>
      <c r="F10" s="8">
        <v>4</v>
      </c>
      <c r="G10" s="8">
        <v>1</v>
      </c>
      <c r="H10" s="8">
        <v>3.4</v>
      </c>
      <c r="I10" s="8">
        <v>1.6</v>
      </c>
      <c r="J10" s="8">
        <v>3</v>
      </c>
      <c r="K10" s="8">
        <v>2.6</v>
      </c>
      <c r="L10" s="8">
        <v>2</v>
      </c>
      <c r="M10" s="8">
        <v>3.4</v>
      </c>
      <c r="N10" s="8">
        <v>0</v>
      </c>
      <c r="O10" s="8">
        <v>3.2</v>
      </c>
      <c r="P10" s="8">
        <v>4.8</v>
      </c>
      <c r="Q10" s="8">
        <v>2</v>
      </c>
      <c r="R10" s="8">
        <v>3.2</v>
      </c>
      <c r="S10" s="8">
        <v>2.8</v>
      </c>
      <c r="T10" s="8">
        <v>0.4</v>
      </c>
      <c r="U10" s="8">
        <v>2.4</v>
      </c>
      <c r="V10" s="8">
        <v>5.2</v>
      </c>
      <c r="W10" s="8">
        <v>0</v>
      </c>
      <c r="X10" s="8">
        <v>2.8</v>
      </c>
      <c r="Y10" s="8">
        <v>5.2</v>
      </c>
      <c r="Z10" s="8">
        <v>0</v>
      </c>
      <c r="AA10" s="8">
        <v>2.8</v>
      </c>
      <c r="AB10" s="8">
        <v>5.2</v>
      </c>
      <c r="AC10" s="8">
        <v>2.6</v>
      </c>
      <c r="AD10" s="8">
        <v>4.5999999999999996</v>
      </c>
      <c r="AE10" s="8">
        <v>0.8</v>
      </c>
      <c r="AF10" s="8">
        <v>1.8</v>
      </c>
      <c r="AG10" s="8">
        <v>4.2</v>
      </c>
      <c r="AH10" s="8">
        <v>2</v>
      </c>
      <c r="AI10" s="8">
        <v>0.8</v>
      </c>
      <c r="AJ10" s="8">
        <v>4.2</v>
      </c>
      <c r="AK10" s="8">
        <v>3</v>
      </c>
    </row>
    <row r="11" spans="1:37" ht="15.75" x14ac:dyDescent="0.25">
      <c r="A11" s="32" t="s">
        <v>13</v>
      </c>
      <c r="B11" s="33"/>
      <c r="C11" s="34"/>
      <c r="D11" s="18">
        <f t="shared" ref="D11:AK11" si="0">SUM(D9:D10)</f>
        <v>15</v>
      </c>
      <c r="E11" s="8">
        <f t="shared" si="0"/>
        <v>4</v>
      </c>
      <c r="F11" s="8">
        <f t="shared" si="0"/>
        <v>10</v>
      </c>
      <c r="G11" s="8">
        <f t="shared" si="0"/>
        <v>1</v>
      </c>
      <c r="H11" s="8">
        <f t="shared" si="0"/>
        <v>8.4</v>
      </c>
      <c r="I11" s="8">
        <f t="shared" si="0"/>
        <v>3.6</v>
      </c>
      <c r="J11" s="8">
        <f t="shared" si="0"/>
        <v>3</v>
      </c>
      <c r="K11" s="8">
        <f t="shared" si="0"/>
        <v>8</v>
      </c>
      <c r="L11" s="8">
        <f t="shared" si="0"/>
        <v>3.6</v>
      </c>
      <c r="M11" s="8">
        <f t="shared" si="0"/>
        <v>3.4</v>
      </c>
      <c r="N11" s="8">
        <f t="shared" si="0"/>
        <v>5</v>
      </c>
      <c r="O11" s="8">
        <f t="shared" si="0"/>
        <v>5.2</v>
      </c>
      <c r="P11" s="8">
        <f t="shared" si="0"/>
        <v>4.8</v>
      </c>
      <c r="Q11" s="8">
        <f t="shared" si="0"/>
        <v>6.8</v>
      </c>
      <c r="R11" s="8">
        <f t="shared" si="0"/>
        <v>5</v>
      </c>
      <c r="S11" s="8">
        <f t="shared" si="0"/>
        <v>3.1999999999999997</v>
      </c>
      <c r="T11" s="8">
        <f t="shared" si="0"/>
        <v>5.2</v>
      </c>
      <c r="U11" s="8">
        <f t="shared" si="0"/>
        <v>3.4</v>
      </c>
      <c r="V11" s="8">
        <f t="shared" si="0"/>
        <v>6.4</v>
      </c>
      <c r="W11" s="8">
        <f t="shared" si="0"/>
        <v>5</v>
      </c>
      <c r="X11" s="8">
        <f t="shared" si="0"/>
        <v>4</v>
      </c>
      <c r="Y11" s="8">
        <f t="shared" si="0"/>
        <v>6</v>
      </c>
      <c r="Z11" s="8">
        <f t="shared" si="0"/>
        <v>5.4</v>
      </c>
      <c r="AA11" s="8">
        <f t="shared" si="0"/>
        <v>2.8</v>
      </c>
      <c r="AB11" s="8">
        <f t="shared" si="0"/>
        <v>6.8000000000000007</v>
      </c>
      <c r="AC11" s="8">
        <f t="shared" si="0"/>
        <v>7.6</v>
      </c>
      <c r="AD11" s="8">
        <f t="shared" si="0"/>
        <v>6.3999999999999995</v>
      </c>
      <c r="AE11" s="8">
        <f t="shared" si="0"/>
        <v>1</v>
      </c>
      <c r="AF11" s="8">
        <f t="shared" si="0"/>
        <v>7.6</v>
      </c>
      <c r="AG11" s="8">
        <f t="shared" si="0"/>
        <v>5</v>
      </c>
      <c r="AH11" s="8">
        <f t="shared" si="0"/>
        <v>2.4</v>
      </c>
      <c r="AI11" s="8">
        <f t="shared" si="0"/>
        <v>5.8</v>
      </c>
      <c r="AJ11" s="8">
        <f t="shared" si="0"/>
        <v>4.6000000000000005</v>
      </c>
      <c r="AK11" s="8">
        <f t="shared" si="0"/>
        <v>4.5999999999999996</v>
      </c>
    </row>
    <row r="12" spans="1:37" ht="15.75" x14ac:dyDescent="0.25">
      <c r="A12" s="32" t="s">
        <v>14</v>
      </c>
      <c r="B12" s="33"/>
      <c r="C12" s="33"/>
      <c r="D12" s="19">
        <f>D11*100/D11</f>
        <v>100</v>
      </c>
      <c r="E12" s="10">
        <f>E11*100/D11</f>
        <v>26.666666666666668</v>
      </c>
      <c r="F12" s="11">
        <f>F11*100/D11</f>
        <v>66.666666666666671</v>
      </c>
      <c r="G12" s="11">
        <v>6</v>
      </c>
      <c r="H12" s="8">
        <f>H11*100/D11</f>
        <v>56</v>
      </c>
      <c r="I12" s="8">
        <f>I11*100/D11</f>
        <v>24</v>
      </c>
      <c r="J12" s="8">
        <f>J11*100/D11</f>
        <v>20</v>
      </c>
      <c r="K12" s="20">
        <f>K11*100/D11</f>
        <v>53.333333333333336</v>
      </c>
      <c r="L12" s="20">
        <f>L11*100/D11</f>
        <v>24</v>
      </c>
      <c r="M12" s="20">
        <f>M11*100/D11</f>
        <v>22.666666666666668</v>
      </c>
      <c r="N12" s="20">
        <f>N11*100/D11</f>
        <v>33.333333333333336</v>
      </c>
      <c r="O12" s="20">
        <f>O11*100/D11</f>
        <v>34.666666666666664</v>
      </c>
      <c r="P12" s="20">
        <f>P11*100/D11</f>
        <v>32</v>
      </c>
      <c r="Q12" s="20">
        <f>Q11*100/D11</f>
        <v>45.333333333333336</v>
      </c>
      <c r="R12" s="20">
        <f>R11*100/D11</f>
        <v>33.333333333333336</v>
      </c>
      <c r="S12" s="20">
        <f>S11*100/D11</f>
        <v>21.333333333333332</v>
      </c>
      <c r="T12" s="20">
        <f>T11*100/D11</f>
        <v>34.666666666666664</v>
      </c>
      <c r="U12" s="20">
        <f>U11*100/D11</f>
        <v>22.666666666666668</v>
      </c>
      <c r="V12" s="20">
        <f>V11*100/D11</f>
        <v>42.666666666666664</v>
      </c>
      <c r="W12" s="20">
        <f>W11*100/D11</f>
        <v>33.333333333333336</v>
      </c>
      <c r="X12" s="20">
        <f>X11*100/D11</f>
        <v>26.666666666666668</v>
      </c>
      <c r="Y12" s="20">
        <f>Y11*100/D11</f>
        <v>40</v>
      </c>
      <c r="Z12" s="20">
        <f>Z11*100/D11</f>
        <v>36</v>
      </c>
      <c r="AA12" s="20">
        <f>AA11*100/D11</f>
        <v>18.666666666666668</v>
      </c>
      <c r="AB12" s="20">
        <f>AB11*100/D11</f>
        <v>45.333333333333343</v>
      </c>
      <c r="AC12" s="20">
        <f>AC11*100/D11</f>
        <v>50.666666666666664</v>
      </c>
      <c r="AD12" s="20">
        <f>AD11*100/D11</f>
        <v>42.666666666666664</v>
      </c>
      <c r="AE12" s="20">
        <f>AE11*100/D11</f>
        <v>6.666666666666667</v>
      </c>
      <c r="AF12" s="20">
        <f>AF11*100/D11</f>
        <v>50.666666666666664</v>
      </c>
      <c r="AG12" s="20">
        <f>AG11*100/D11</f>
        <v>33.333333333333336</v>
      </c>
      <c r="AH12" s="20">
        <f>AH11*100/D11</f>
        <v>16</v>
      </c>
      <c r="AI12" s="20">
        <f>AI11*100/D11</f>
        <v>38.666666666666664</v>
      </c>
      <c r="AJ12" s="20">
        <f>AJ11*100/D11</f>
        <v>30.666666666666671</v>
      </c>
      <c r="AK12" s="20">
        <f>AK11*100/D11</f>
        <v>30.666666666666664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2:C12"/>
    <mergeCell ref="A11:C11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zoomScale="80" zoomScaleNormal="80" workbookViewId="0">
      <selection activeCell="L18" sqref="L18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4" t="s">
        <v>24</v>
      </c>
      <c r="AJ1" s="24"/>
      <c r="AK1" s="24"/>
    </row>
    <row r="2" spans="1:37" ht="15" customHeight="1" x14ac:dyDescent="0.25">
      <c r="A2" s="1"/>
      <c r="B2" s="31" t="s">
        <v>36</v>
      </c>
      <c r="C2" s="31"/>
      <c r="D2" s="31"/>
      <c r="E2" s="31"/>
      <c r="F2" s="31"/>
      <c r="G2" s="31"/>
      <c r="H2" s="1"/>
      <c r="I2" s="1"/>
      <c r="J2" s="1"/>
      <c r="K2" s="1"/>
      <c r="L2" s="1"/>
      <c r="M2" s="1"/>
      <c r="N2" s="1"/>
      <c r="O2" s="1"/>
      <c r="P2" s="1"/>
      <c r="Q2" s="29" t="s">
        <v>45</v>
      </c>
      <c r="R2" s="29"/>
      <c r="S2" s="29"/>
      <c r="T2" s="29"/>
      <c r="U2" s="29"/>
      <c r="V2" s="29"/>
      <c r="W2" s="29"/>
      <c r="X2" s="29"/>
      <c r="Y2" s="29"/>
      <c r="Z2" s="29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9" t="s">
        <v>46</v>
      </c>
      <c r="C3" s="29"/>
      <c r="D3" s="29"/>
      <c r="E3" s="29"/>
      <c r="F3" s="29"/>
      <c r="G3" s="29"/>
      <c r="H3" s="2"/>
      <c r="I3" s="2"/>
      <c r="J3" s="2"/>
      <c r="K3" s="2"/>
      <c r="L3" s="2"/>
      <c r="M3" s="2"/>
      <c r="N3" s="2"/>
      <c r="O3" s="2"/>
      <c r="P3" s="2"/>
      <c r="Q3" s="29" t="s">
        <v>48</v>
      </c>
      <c r="R3" s="29"/>
      <c r="S3" s="29"/>
      <c r="T3" s="29"/>
      <c r="U3" s="29"/>
      <c r="V3" s="29"/>
      <c r="W3" s="29"/>
      <c r="X3" s="29"/>
      <c r="Y3" s="29"/>
      <c r="Z3" s="29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5" t="s">
        <v>44</v>
      </c>
      <c r="R4" s="35"/>
      <c r="S4" s="35"/>
      <c r="T4" s="35"/>
      <c r="U4" s="35"/>
      <c r="V4" s="35"/>
      <c r="W4" s="35"/>
      <c r="X4" s="35"/>
      <c r="Y4" s="35"/>
      <c r="Z4" s="35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30" t="s">
        <v>0</v>
      </c>
      <c r="B6" s="28" t="s">
        <v>2</v>
      </c>
      <c r="C6" s="28" t="s">
        <v>3</v>
      </c>
      <c r="D6" s="28" t="s">
        <v>12</v>
      </c>
      <c r="E6" s="30" t="s">
        <v>4</v>
      </c>
      <c r="F6" s="30"/>
      <c r="G6" s="30"/>
      <c r="H6" s="25" t="s">
        <v>9</v>
      </c>
      <c r="I6" s="26"/>
      <c r="J6" s="26"/>
      <c r="K6" s="26"/>
      <c r="L6" s="26"/>
      <c r="M6" s="26"/>
      <c r="N6" s="26"/>
      <c r="O6" s="26"/>
      <c r="P6" s="27"/>
      <c r="Q6" s="28" t="s">
        <v>10</v>
      </c>
      <c r="R6" s="28"/>
      <c r="S6" s="28"/>
      <c r="T6" s="25" t="s">
        <v>11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7"/>
      <c r="AI6" s="28" t="s">
        <v>8</v>
      </c>
      <c r="AJ6" s="28"/>
      <c r="AK6" s="28"/>
    </row>
    <row r="7" spans="1:37" ht="15" customHeight="1" x14ac:dyDescent="0.25">
      <c r="A7" s="30"/>
      <c r="B7" s="28"/>
      <c r="C7" s="28"/>
      <c r="D7" s="28"/>
      <c r="E7" s="22" t="s">
        <v>5</v>
      </c>
      <c r="F7" s="22" t="s">
        <v>6</v>
      </c>
      <c r="G7" s="22" t="s">
        <v>7</v>
      </c>
      <c r="H7" s="25" t="s">
        <v>20</v>
      </c>
      <c r="I7" s="26"/>
      <c r="J7" s="27"/>
      <c r="K7" s="25" t="s">
        <v>25</v>
      </c>
      <c r="L7" s="26"/>
      <c r="M7" s="27"/>
      <c r="N7" s="25" t="s">
        <v>29</v>
      </c>
      <c r="O7" s="26"/>
      <c r="P7" s="27"/>
      <c r="Q7" s="22" t="s">
        <v>5</v>
      </c>
      <c r="R7" s="22" t="s">
        <v>6</v>
      </c>
      <c r="S7" s="22" t="s">
        <v>7</v>
      </c>
      <c r="T7" s="25" t="s">
        <v>26</v>
      </c>
      <c r="U7" s="26"/>
      <c r="V7" s="27"/>
      <c r="W7" s="25" t="s">
        <v>22</v>
      </c>
      <c r="X7" s="26"/>
      <c r="Y7" s="27"/>
      <c r="Z7" s="25" t="s">
        <v>27</v>
      </c>
      <c r="AA7" s="26"/>
      <c r="AB7" s="27"/>
      <c r="AC7" s="25" t="s">
        <v>28</v>
      </c>
      <c r="AD7" s="26"/>
      <c r="AE7" s="27"/>
      <c r="AF7" s="25" t="s">
        <v>23</v>
      </c>
      <c r="AG7" s="26"/>
      <c r="AH7" s="27"/>
      <c r="AI7" s="22" t="s">
        <v>5</v>
      </c>
      <c r="AJ7" s="22" t="s">
        <v>6</v>
      </c>
      <c r="AK7" s="22" t="s">
        <v>7</v>
      </c>
    </row>
    <row r="8" spans="1:37" ht="86.25" customHeight="1" x14ac:dyDescent="0.25">
      <c r="A8" s="30"/>
      <c r="B8" s="28"/>
      <c r="C8" s="28"/>
      <c r="D8" s="28"/>
      <c r="E8" s="23"/>
      <c r="F8" s="23"/>
      <c r="G8" s="23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3"/>
      <c r="R8" s="23"/>
      <c r="S8" s="23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3"/>
      <c r="AJ8" s="23"/>
      <c r="AK8" s="23"/>
    </row>
    <row r="9" spans="1:37" ht="15.75" x14ac:dyDescent="0.25">
      <c r="A9" s="13">
        <v>1</v>
      </c>
      <c r="B9" s="3" t="s">
        <v>40</v>
      </c>
      <c r="C9" s="3" t="s">
        <v>39</v>
      </c>
      <c r="D9" s="8">
        <v>2</v>
      </c>
      <c r="E9" s="8">
        <v>2</v>
      </c>
      <c r="F9" s="8">
        <v>0</v>
      </c>
      <c r="G9" s="8">
        <v>0</v>
      </c>
      <c r="H9" s="8">
        <v>2</v>
      </c>
      <c r="I9" s="8">
        <v>0</v>
      </c>
      <c r="J9" s="8">
        <v>0</v>
      </c>
      <c r="K9" s="8">
        <v>1.67</v>
      </c>
      <c r="L9" s="8">
        <v>0.33</v>
      </c>
      <c r="M9" s="8">
        <v>0</v>
      </c>
      <c r="N9" s="8">
        <v>1.67</v>
      </c>
      <c r="O9" s="8">
        <v>0.33</v>
      </c>
      <c r="P9" s="8">
        <v>0</v>
      </c>
      <c r="Q9" s="8">
        <v>2</v>
      </c>
      <c r="R9" s="8">
        <v>0</v>
      </c>
      <c r="S9" s="8">
        <v>0</v>
      </c>
      <c r="T9" s="8">
        <v>1.83</v>
      </c>
      <c r="U9" s="8">
        <v>0.17</v>
      </c>
      <c r="V9" s="8">
        <v>0</v>
      </c>
      <c r="W9" s="8">
        <v>1.67</v>
      </c>
      <c r="X9" s="8">
        <v>0.33</v>
      </c>
      <c r="Y9" s="8">
        <v>0</v>
      </c>
      <c r="Z9" s="8">
        <v>1.83</v>
      </c>
      <c r="AA9" s="8">
        <v>0.17</v>
      </c>
      <c r="AB9" s="8">
        <v>0</v>
      </c>
      <c r="AC9" s="8">
        <v>1.67</v>
      </c>
      <c r="AD9" s="8">
        <v>0.33</v>
      </c>
      <c r="AE9" s="8">
        <v>0</v>
      </c>
      <c r="AF9" s="8">
        <v>1.5</v>
      </c>
      <c r="AG9" s="8">
        <v>0.5</v>
      </c>
      <c r="AH9" s="8">
        <v>0</v>
      </c>
      <c r="AI9" s="8">
        <v>1.83</v>
      </c>
      <c r="AJ9" s="8">
        <v>0.17</v>
      </c>
      <c r="AK9" s="8">
        <v>0</v>
      </c>
    </row>
    <row r="10" spans="1:37" ht="15.75" x14ac:dyDescent="0.25">
      <c r="A10" s="13">
        <v>2</v>
      </c>
      <c r="B10" s="3" t="s">
        <v>41</v>
      </c>
      <c r="C10" s="3" t="s">
        <v>42</v>
      </c>
      <c r="D10" s="8">
        <v>13</v>
      </c>
      <c r="E10" s="8">
        <v>8.33</v>
      </c>
      <c r="F10" s="8">
        <v>4.67</v>
      </c>
      <c r="G10" s="8">
        <v>0</v>
      </c>
      <c r="H10" s="8">
        <v>7.33</v>
      </c>
      <c r="I10" s="8">
        <v>5.67</v>
      </c>
      <c r="J10" s="8">
        <v>0</v>
      </c>
      <c r="K10" s="8">
        <v>7</v>
      </c>
      <c r="L10" s="8">
        <v>6</v>
      </c>
      <c r="M10" s="8">
        <v>0</v>
      </c>
      <c r="N10" s="8">
        <v>0.33</v>
      </c>
      <c r="O10" s="8">
        <v>12.67</v>
      </c>
      <c r="P10" s="8">
        <v>0</v>
      </c>
      <c r="Q10" s="8">
        <v>10</v>
      </c>
      <c r="R10" s="8">
        <v>3</v>
      </c>
      <c r="S10" s="8">
        <v>0</v>
      </c>
      <c r="T10" s="8">
        <v>9</v>
      </c>
      <c r="U10" s="8">
        <v>4</v>
      </c>
      <c r="V10" s="8">
        <v>0</v>
      </c>
      <c r="W10" s="8">
        <v>8.83</v>
      </c>
      <c r="X10" s="8">
        <v>4.17</v>
      </c>
      <c r="Y10" s="8">
        <v>0</v>
      </c>
      <c r="Z10" s="8">
        <v>2.17</v>
      </c>
      <c r="AA10" s="8">
        <v>10.83</v>
      </c>
      <c r="AB10" s="8">
        <v>0</v>
      </c>
      <c r="AC10" s="8">
        <v>6.5</v>
      </c>
      <c r="AD10" s="8">
        <v>6.5</v>
      </c>
      <c r="AE10" s="8">
        <v>0</v>
      </c>
      <c r="AF10" s="8">
        <v>10.17</v>
      </c>
      <c r="AG10" s="8">
        <v>2.83</v>
      </c>
      <c r="AH10" s="8">
        <v>0</v>
      </c>
      <c r="AI10" s="8">
        <v>9.17</v>
      </c>
      <c r="AJ10" s="8">
        <v>3.83</v>
      </c>
      <c r="AK10" s="8">
        <v>0</v>
      </c>
    </row>
    <row r="11" spans="1:37" ht="15.75" x14ac:dyDescent="0.25">
      <c r="A11" s="32" t="s">
        <v>13</v>
      </c>
      <c r="B11" s="33"/>
      <c r="C11" s="34"/>
      <c r="D11" s="18">
        <f t="shared" ref="D11:AK11" si="0">SUM(D9:D10)</f>
        <v>15</v>
      </c>
      <c r="E11" s="8">
        <f t="shared" si="0"/>
        <v>10.33</v>
      </c>
      <c r="F11" s="8">
        <f t="shared" si="0"/>
        <v>4.67</v>
      </c>
      <c r="G11" s="8">
        <f t="shared" si="0"/>
        <v>0</v>
      </c>
      <c r="H11" s="8">
        <f t="shared" si="0"/>
        <v>9.33</v>
      </c>
      <c r="I11" s="8">
        <f t="shared" si="0"/>
        <v>5.67</v>
      </c>
      <c r="J11" s="8">
        <f t="shared" si="0"/>
        <v>0</v>
      </c>
      <c r="K11" s="8">
        <f t="shared" si="0"/>
        <v>8.67</v>
      </c>
      <c r="L11" s="8">
        <f t="shared" si="0"/>
        <v>6.33</v>
      </c>
      <c r="M11" s="8">
        <f t="shared" si="0"/>
        <v>0</v>
      </c>
      <c r="N11" s="8">
        <f t="shared" si="0"/>
        <v>2</v>
      </c>
      <c r="O11" s="8">
        <f t="shared" si="0"/>
        <v>13</v>
      </c>
      <c r="P11" s="8">
        <f t="shared" si="0"/>
        <v>0</v>
      </c>
      <c r="Q11" s="8">
        <f t="shared" si="0"/>
        <v>12</v>
      </c>
      <c r="R11" s="8">
        <f t="shared" si="0"/>
        <v>3</v>
      </c>
      <c r="S11" s="8">
        <f t="shared" si="0"/>
        <v>0</v>
      </c>
      <c r="T11" s="8">
        <f t="shared" si="0"/>
        <v>10.83</v>
      </c>
      <c r="U11" s="8">
        <f t="shared" si="0"/>
        <v>4.17</v>
      </c>
      <c r="V11" s="8">
        <f t="shared" si="0"/>
        <v>0</v>
      </c>
      <c r="W11" s="8">
        <f t="shared" si="0"/>
        <v>10.5</v>
      </c>
      <c r="X11" s="8">
        <f t="shared" si="0"/>
        <v>4.5</v>
      </c>
      <c r="Y11" s="8">
        <f t="shared" si="0"/>
        <v>0</v>
      </c>
      <c r="Z11" s="8">
        <f t="shared" si="0"/>
        <v>4</v>
      </c>
      <c r="AA11" s="8">
        <f t="shared" si="0"/>
        <v>11</v>
      </c>
      <c r="AB11" s="8">
        <f t="shared" si="0"/>
        <v>0</v>
      </c>
      <c r="AC11" s="8">
        <f t="shared" si="0"/>
        <v>8.17</v>
      </c>
      <c r="AD11" s="8">
        <f t="shared" si="0"/>
        <v>6.83</v>
      </c>
      <c r="AE11" s="8">
        <f t="shared" si="0"/>
        <v>0</v>
      </c>
      <c r="AF11" s="8">
        <f t="shared" si="0"/>
        <v>11.67</v>
      </c>
      <c r="AG11" s="8">
        <f t="shared" si="0"/>
        <v>3.33</v>
      </c>
      <c r="AH11" s="8">
        <f t="shared" si="0"/>
        <v>0</v>
      </c>
      <c r="AI11" s="8">
        <f t="shared" si="0"/>
        <v>11</v>
      </c>
      <c r="AJ11" s="8">
        <f t="shared" si="0"/>
        <v>4</v>
      </c>
      <c r="AK11" s="8">
        <f t="shared" si="0"/>
        <v>0</v>
      </c>
    </row>
    <row r="12" spans="1:37" ht="15.75" x14ac:dyDescent="0.25">
      <c r="A12" s="32" t="s">
        <v>14</v>
      </c>
      <c r="B12" s="33"/>
      <c r="C12" s="33"/>
      <c r="D12" s="19">
        <f>D11*100/D11</f>
        <v>100</v>
      </c>
      <c r="E12" s="10">
        <f>E11*100/D11</f>
        <v>68.86666666666666</v>
      </c>
      <c r="F12" s="11">
        <f>F11*100/D11</f>
        <v>31.133333333333333</v>
      </c>
      <c r="G12" s="11">
        <f>G11*100/D11</f>
        <v>0</v>
      </c>
      <c r="H12" s="8">
        <f>H11*100/D11</f>
        <v>62.2</v>
      </c>
      <c r="I12" s="8">
        <f>I11*100/D11</f>
        <v>37.799999999999997</v>
      </c>
      <c r="J12" s="8">
        <f>J11*100/D11</f>
        <v>0</v>
      </c>
      <c r="K12" s="8">
        <f>K11*100/D11</f>
        <v>57.8</v>
      </c>
      <c r="L12" s="8">
        <f>L11*100/D11</f>
        <v>42.2</v>
      </c>
      <c r="M12" s="8">
        <f>M11*100/D11</f>
        <v>0</v>
      </c>
      <c r="N12" s="20">
        <f>N11*100/D11</f>
        <v>13.333333333333334</v>
      </c>
      <c r="O12" s="20">
        <f>O11*100/D11</f>
        <v>86.666666666666671</v>
      </c>
      <c r="P12" s="8">
        <f>P11*100/D11</f>
        <v>0</v>
      </c>
      <c r="Q12" s="8">
        <f>Q11*100/D11</f>
        <v>80</v>
      </c>
      <c r="R12" s="8">
        <f>R11*100/D11</f>
        <v>20</v>
      </c>
      <c r="S12" s="8">
        <f>S11*100/D11</f>
        <v>0</v>
      </c>
      <c r="T12" s="8">
        <f>T11*100/D11</f>
        <v>72.2</v>
      </c>
      <c r="U12" s="8">
        <f>U11*100/D11</f>
        <v>27.8</v>
      </c>
      <c r="V12" s="8">
        <f>V11*100/D11</f>
        <v>0</v>
      </c>
      <c r="W12" s="8">
        <f>W11*100/D11</f>
        <v>70</v>
      </c>
      <c r="X12" s="8">
        <f>X11*100/D11</f>
        <v>30</v>
      </c>
      <c r="Y12" s="8">
        <f>Y11*100/D11</f>
        <v>0</v>
      </c>
      <c r="Z12" s="20">
        <f>Z11*100/D11</f>
        <v>26.666666666666668</v>
      </c>
      <c r="AA12" s="20">
        <f>AA11*100/D11</f>
        <v>73.333333333333329</v>
      </c>
      <c r="AB12" s="8">
        <f>AB11*100/D11</f>
        <v>0</v>
      </c>
      <c r="AC12" s="20">
        <f>AC11*100/D11</f>
        <v>54.466666666666669</v>
      </c>
      <c r="AD12" s="20">
        <f>AD11*100/D11</f>
        <v>45.533333333333331</v>
      </c>
      <c r="AE12" s="8">
        <f>AE11*100/D11</f>
        <v>0</v>
      </c>
      <c r="AF12" s="8">
        <f>AF11*100/D11</f>
        <v>77.8</v>
      </c>
      <c r="AG12" s="8">
        <f>AG11*100/D11</f>
        <v>22.2</v>
      </c>
      <c r="AH12" s="8">
        <f>AH11*100/D11</f>
        <v>0</v>
      </c>
      <c r="AI12" s="20">
        <f>AI11*100/D11</f>
        <v>73.333333333333329</v>
      </c>
      <c r="AJ12" s="20">
        <f>AJ11*100/D11</f>
        <v>26.666666666666668</v>
      </c>
      <c r="AK12" s="8">
        <f>AK11*100/D11</f>
        <v>0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2:C12"/>
    <mergeCell ref="A11:C11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zoomScale="80" zoomScaleNormal="80" workbookViewId="0">
      <selection activeCell="P22" sqref="P22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4" t="s">
        <v>24</v>
      </c>
      <c r="AM1" s="24"/>
      <c r="AN1" s="24"/>
    </row>
    <row r="2" spans="1:40" ht="15" customHeight="1" x14ac:dyDescent="0.25">
      <c r="A2" s="1"/>
      <c r="B2" s="31" t="s">
        <v>37</v>
      </c>
      <c r="C2" s="31"/>
      <c r="D2" s="31"/>
      <c r="E2" s="31"/>
      <c r="F2" s="31"/>
      <c r="G2" s="3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9" t="s">
        <v>45</v>
      </c>
      <c r="U2" s="29"/>
      <c r="V2" s="29"/>
      <c r="W2" s="29"/>
      <c r="X2" s="29"/>
      <c r="Y2" s="29"/>
      <c r="Z2" s="29"/>
      <c r="AA2" s="29"/>
      <c r="AB2" s="29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9" t="s">
        <v>46</v>
      </c>
      <c r="C3" s="29"/>
      <c r="D3" s="29"/>
      <c r="E3" s="29"/>
      <c r="F3" s="29"/>
      <c r="G3" s="2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9" t="s">
        <v>48</v>
      </c>
      <c r="U3" s="29"/>
      <c r="V3" s="29"/>
      <c r="W3" s="29"/>
      <c r="X3" s="29"/>
      <c r="Y3" s="29"/>
      <c r="Z3" s="29"/>
      <c r="AA3" s="29"/>
      <c r="AB3" s="29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5" t="s">
        <v>44</v>
      </c>
      <c r="U4" s="35"/>
      <c r="V4" s="35"/>
      <c r="W4" s="35"/>
      <c r="X4" s="35"/>
      <c r="Y4" s="35"/>
      <c r="Z4" s="35"/>
      <c r="AA4" s="35"/>
      <c r="AB4" s="35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30" t="s">
        <v>0</v>
      </c>
      <c r="B6" s="28" t="s">
        <v>2</v>
      </c>
      <c r="C6" s="28" t="s">
        <v>3</v>
      </c>
      <c r="D6" s="28" t="s">
        <v>12</v>
      </c>
      <c r="E6" s="30" t="s">
        <v>4</v>
      </c>
      <c r="F6" s="30"/>
      <c r="G6" s="30"/>
      <c r="H6" s="25" t="s">
        <v>9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7"/>
      <c r="T6" s="25" t="s">
        <v>10</v>
      </c>
      <c r="U6" s="26"/>
      <c r="V6" s="27"/>
      <c r="W6" s="25" t="s">
        <v>11</v>
      </c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7"/>
      <c r="AL6" s="28" t="s">
        <v>8</v>
      </c>
      <c r="AM6" s="28"/>
      <c r="AN6" s="28"/>
    </row>
    <row r="7" spans="1:40" ht="47.25" customHeight="1" x14ac:dyDescent="0.25">
      <c r="A7" s="30"/>
      <c r="B7" s="28"/>
      <c r="C7" s="28"/>
      <c r="D7" s="28"/>
      <c r="E7" s="22" t="s">
        <v>5</v>
      </c>
      <c r="F7" s="22" t="s">
        <v>6</v>
      </c>
      <c r="G7" s="22" t="s">
        <v>7</v>
      </c>
      <c r="H7" s="25" t="s">
        <v>20</v>
      </c>
      <c r="I7" s="26"/>
      <c r="J7" s="27"/>
      <c r="K7" s="25" t="s">
        <v>25</v>
      </c>
      <c r="L7" s="26"/>
      <c r="M7" s="27"/>
      <c r="N7" s="25" t="s">
        <v>30</v>
      </c>
      <c r="O7" s="26"/>
      <c r="P7" s="27"/>
      <c r="Q7" s="25" t="s">
        <v>29</v>
      </c>
      <c r="R7" s="26"/>
      <c r="S7" s="27"/>
      <c r="T7" s="22" t="s">
        <v>5</v>
      </c>
      <c r="U7" s="22" t="s">
        <v>6</v>
      </c>
      <c r="V7" s="22" t="s">
        <v>7</v>
      </c>
      <c r="W7" s="25" t="s">
        <v>26</v>
      </c>
      <c r="X7" s="26"/>
      <c r="Y7" s="27"/>
      <c r="Z7" s="25" t="s">
        <v>22</v>
      </c>
      <c r="AA7" s="26"/>
      <c r="AB7" s="27"/>
      <c r="AC7" s="25" t="s">
        <v>27</v>
      </c>
      <c r="AD7" s="26"/>
      <c r="AE7" s="27"/>
      <c r="AF7" s="25" t="s">
        <v>28</v>
      </c>
      <c r="AG7" s="26"/>
      <c r="AH7" s="27"/>
      <c r="AI7" s="25" t="s">
        <v>23</v>
      </c>
      <c r="AJ7" s="26"/>
      <c r="AK7" s="27"/>
      <c r="AL7" s="22" t="s">
        <v>5</v>
      </c>
      <c r="AM7" s="22" t="s">
        <v>6</v>
      </c>
      <c r="AN7" s="22" t="s">
        <v>7</v>
      </c>
    </row>
    <row r="8" spans="1:40" ht="87.75" customHeight="1" x14ac:dyDescent="0.25">
      <c r="A8" s="30"/>
      <c r="B8" s="28"/>
      <c r="C8" s="28"/>
      <c r="D8" s="28"/>
      <c r="E8" s="23"/>
      <c r="F8" s="23"/>
      <c r="G8" s="23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23"/>
      <c r="U8" s="23"/>
      <c r="V8" s="23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23"/>
      <c r="AM8" s="23"/>
      <c r="AN8" s="23"/>
    </row>
    <row r="9" spans="1:40" ht="15.75" x14ac:dyDescent="0.25">
      <c r="A9" s="13">
        <v>1</v>
      </c>
      <c r="B9" s="3" t="s">
        <v>40</v>
      </c>
      <c r="C9" s="3" t="s">
        <v>39</v>
      </c>
      <c r="D9" s="13">
        <v>4</v>
      </c>
      <c r="E9" s="3">
        <v>4</v>
      </c>
      <c r="F9" s="3">
        <v>0</v>
      </c>
      <c r="G9" s="3">
        <v>0</v>
      </c>
      <c r="H9" s="3">
        <v>4</v>
      </c>
      <c r="I9" s="3">
        <v>0</v>
      </c>
      <c r="J9" s="3">
        <v>0</v>
      </c>
      <c r="K9" s="3">
        <v>4</v>
      </c>
      <c r="L9" s="3">
        <v>0</v>
      </c>
      <c r="M9" s="3">
        <v>0</v>
      </c>
      <c r="N9" s="3">
        <v>4</v>
      </c>
      <c r="O9" s="3">
        <v>0</v>
      </c>
      <c r="P9" s="3">
        <v>0</v>
      </c>
      <c r="Q9" s="3">
        <v>4</v>
      </c>
      <c r="R9" s="3">
        <v>0</v>
      </c>
      <c r="S9" s="3">
        <v>0</v>
      </c>
      <c r="T9" s="3">
        <v>4</v>
      </c>
      <c r="U9" s="3">
        <v>0</v>
      </c>
      <c r="V9" s="3">
        <v>0</v>
      </c>
      <c r="W9" s="3">
        <v>4</v>
      </c>
      <c r="X9" s="3">
        <v>0</v>
      </c>
      <c r="Y9" s="3">
        <v>0</v>
      </c>
      <c r="Z9" s="3">
        <v>4</v>
      </c>
      <c r="AA9" s="3">
        <v>0</v>
      </c>
      <c r="AB9" s="3">
        <v>0</v>
      </c>
      <c r="AC9" s="3">
        <v>3.71</v>
      </c>
      <c r="AD9" s="3">
        <v>0.28999999999999998</v>
      </c>
      <c r="AE9" s="3">
        <v>0</v>
      </c>
      <c r="AF9" s="3">
        <v>4</v>
      </c>
      <c r="AG9" s="3">
        <v>0</v>
      </c>
      <c r="AH9" s="3">
        <v>0</v>
      </c>
      <c r="AI9" s="3">
        <v>2.4300000000000002</v>
      </c>
      <c r="AJ9" s="3">
        <v>1.57</v>
      </c>
      <c r="AK9" s="3">
        <v>0</v>
      </c>
      <c r="AL9" s="3">
        <v>4</v>
      </c>
      <c r="AM9" s="3">
        <v>0</v>
      </c>
      <c r="AN9" s="3">
        <v>0</v>
      </c>
    </row>
    <row r="10" spans="1:40" ht="15.75" x14ac:dyDescent="0.25">
      <c r="A10" s="13">
        <v>2</v>
      </c>
      <c r="B10" s="3" t="s">
        <v>41</v>
      </c>
      <c r="C10" s="3" t="s">
        <v>42</v>
      </c>
      <c r="D10" s="13">
        <v>12</v>
      </c>
      <c r="E10" s="3">
        <v>9</v>
      </c>
      <c r="F10" s="3">
        <v>3</v>
      </c>
      <c r="G10" s="3">
        <v>0</v>
      </c>
      <c r="H10" s="3">
        <v>8</v>
      </c>
      <c r="I10" s="3">
        <v>4</v>
      </c>
      <c r="J10" s="3">
        <v>0</v>
      </c>
      <c r="K10" s="3">
        <v>8</v>
      </c>
      <c r="L10" s="3">
        <v>4</v>
      </c>
      <c r="M10" s="3">
        <v>0</v>
      </c>
      <c r="N10" s="3">
        <v>6.57</v>
      </c>
      <c r="O10" s="3">
        <v>5.43</v>
      </c>
      <c r="P10" s="3">
        <v>0</v>
      </c>
      <c r="Q10" s="3">
        <v>4.43</v>
      </c>
      <c r="R10" s="3">
        <v>7.57</v>
      </c>
      <c r="S10" s="3">
        <v>0</v>
      </c>
      <c r="T10" s="3">
        <v>6</v>
      </c>
      <c r="U10" s="3">
        <v>6</v>
      </c>
      <c r="V10" s="3">
        <v>0</v>
      </c>
      <c r="W10" s="3">
        <v>8</v>
      </c>
      <c r="X10" s="3">
        <v>4</v>
      </c>
      <c r="Y10" s="3">
        <v>0</v>
      </c>
      <c r="Z10" s="3">
        <v>9</v>
      </c>
      <c r="AA10" s="3">
        <v>3</v>
      </c>
      <c r="AB10" s="3">
        <v>0</v>
      </c>
      <c r="AC10" s="3">
        <v>9</v>
      </c>
      <c r="AD10" s="3">
        <v>3</v>
      </c>
      <c r="AE10" s="3">
        <v>0</v>
      </c>
      <c r="AF10" s="3">
        <v>6.57</v>
      </c>
      <c r="AG10" s="3">
        <v>5.43</v>
      </c>
      <c r="AH10" s="3">
        <v>0</v>
      </c>
      <c r="AI10" s="3">
        <v>8.86</v>
      </c>
      <c r="AJ10" s="3">
        <v>3.14</v>
      </c>
      <c r="AK10" s="3">
        <v>0</v>
      </c>
      <c r="AL10" s="3">
        <v>11</v>
      </c>
      <c r="AM10" s="3">
        <v>1</v>
      </c>
      <c r="AN10" s="3">
        <v>0</v>
      </c>
    </row>
    <row r="11" spans="1:40" ht="15.75" x14ac:dyDescent="0.25">
      <c r="A11" s="32" t="s">
        <v>13</v>
      </c>
      <c r="B11" s="33"/>
      <c r="C11" s="34"/>
      <c r="D11" s="8">
        <f t="shared" ref="D11:AN11" si="0">SUM(D9:D10)</f>
        <v>16</v>
      </c>
      <c r="E11" s="8">
        <f t="shared" si="0"/>
        <v>13</v>
      </c>
      <c r="F11" s="8">
        <f t="shared" si="0"/>
        <v>3</v>
      </c>
      <c r="G11" s="8">
        <f t="shared" si="0"/>
        <v>0</v>
      </c>
      <c r="H11" s="8">
        <f t="shared" si="0"/>
        <v>12</v>
      </c>
      <c r="I11" s="8">
        <f t="shared" si="0"/>
        <v>4</v>
      </c>
      <c r="J11" s="8">
        <f t="shared" si="0"/>
        <v>0</v>
      </c>
      <c r="K11" s="8">
        <f t="shared" si="0"/>
        <v>12</v>
      </c>
      <c r="L11" s="8">
        <f t="shared" si="0"/>
        <v>4</v>
      </c>
      <c r="M11" s="8">
        <f t="shared" si="0"/>
        <v>0</v>
      </c>
      <c r="N11" s="8">
        <f t="shared" si="0"/>
        <v>10.57</v>
      </c>
      <c r="O11" s="8">
        <f t="shared" si="0"/>
        <v>5.43</v>
      </c>
      <c r="P11" s="8">
        <f t="shared" si="0"/>
        <v>0</v>
      </c>
      <c r="Q11" s="8">
        <f t="shared" si="0"/>
        <v>8.43</v>
      </c>
      <c r="R11" s="8">
        <f t="shared" si="0"/>
        <v>7.57</v>
      </c>
      <c r="S11" s="8">
        <f t="shared" si="0"/>
        <v>0</v>
      </c>
      <c r="T11" s="8">
        <f t="shared" si="0"/>
        <v>10</v>
      </c>
      <c r="U11" s="8">
        <f t="shared" si="0"/>
        <v>6</v>
      </c>
      <c r="V11" s="8">
        <f t="shared" si="0"/>
        <v>0</v>
      </c>
      <c r="W11" s="8">
        <f t="shared" si="0"/>
        <v>12</v>
      </c>
      <c r="X11" s="8">
        <f t="shared" si="0"/>
        <v>4</v>
      </c>
      <c r="Y11" s="8">
        <f t="shared" si="0"/>
        <v>0</v>
      </c>
      <c r="Z11" s="8">
        <f t="shared" si="0"/>
        <v>13</v>
      </c>
      <c r="AA11" s="8">
        <f t="shared" si="0"/>
        <v>3</v>
      </c>
      <c r="AB11" s="8">
        <f t="shared" si="0"/>
        <v>0</v>
      </c>
      <c r="AC11" s="8">
        <f t="shared" si="0"/>
        <v>12.71</v>
      </c>
      <c r="AD11" s="8">
        <f t="shared" si="0"/>
        <v>3.29</v>
      </c>
      <c r="AE11" s="8">
        <f t="shared" si="0"/>
        <v>0</v>
      </c>
      <c r="AF11" s="8">
        <f t="shared" si="0"/>
        <v>10.57</v>
      </c>
      <c r="AG11" s="8">
        <f t="shared" si="0"/>
        <v>5.43</v>
      </c>
      <c r="AH11" s="8">
        <f t="shared" si="0"/>
        <v>0</v>
      </c>
      <c r="AI11" s="8">
        <f t="shared" si="0"/>
        <v>11.29</v>
      </c>
      <c r="AJ11" s="8">
        <f t="shared" si="0"/>
        <v>4.71</v>
      </c>
      <c r="AK11" s="8">
        <f t="shared" si="0"/>
        <v>0</v>
      </c>
      <c r="AL11" s="8">
        <f t="shared" si="0"/>
        <v>15</v>
      </c>
      <c r="AM11" s="8">
        <f t="shared" si="0"/>
        <v>1</v>
      </c>
      <c r="AN11" s="8">
        <f t="shared" si="0"/>
        <v>0</v>
      </c>
    </row>
    <row r="12" spans="1:40" ht="15.75" x14ac:dyDescent="0.25">
      <c r="A12" s="32" t="s">
        <v>14</v>
      </c>
      <c r="B12" s="33"/>
      <c r="C12" s="33"/>
      <c r="D12" s="9">
        <f>D11*100/D11</f>
        <v>100</v>
      </c>
      <c r="E12" s="10">
        <f>E11*100/D11</f>
        <v>81.25</v>
      </c>
      <c r="F12" s="11">
        <f>F11*100/D11</f>
        <v>18.75</v>
      </c>
      <c r="G12" s="11">
        <f>G11*100/D11</f>
        <v>0</v>
      </c>
      <c r="H12" s="8">
        <f>H11*100/D11</f>
        <v>75</v>
      </c>
      <c r="I12" s="8">
        <f>I11*100/D11</f>
        <v>25</v>
      </c>
      <c r="J12" s="8">
        <f>J11*100/D11</f>
        <v>0</v>
      </c>
      <c r="K12" s="8">
        <f>K11*100/D11</f>
        <v>75</v>
      </c>
      <c r="L12" s="8">
        <f>L11*100/D11</f>
        <v>25</v>
      </c>
      <c r="M12" s="8">
        <f>M11*100/D11</f>
        <v>0</v>
      </c>
      <c r="N12" s="20">
        <f>N11*100/D11</f>
        <v>66.0625</v>
      </c>
      <c r="O12" s="20">
        <f>O11*100/D11</f>
        <v>33.9375</v>
      </c>
      <c r="P12" s="20">
        <f>P11*100/D11</f>
        <v>0</v>
      </c>
      <c r="Q12" s="20">
        <f>Q11*100/D11</f>
        <v>52.6875</v>
      </c>
      <c r="R12" s="20">
        <f>R11*100/D11</f>
        <v>47.3125</v>
      </c>
      <c r="S12" s="20">
        <f>S11*100/D11</f>
        <v>0</v>
      </c>
      <c r="T12" s="20">
        <f>T11*100/D11</f>
        <v>62.5</v>
      </c>
      <c r="U12" s="20">
        <f>U11*100/D11</f>
        <v>37.5</v>
      </c>
      <c r="V12" s="20">
        <f>V11*100/D11</f>
        <v>0</v>
      </c>
      <c r="W12" s="8">
        <f>W11*100/D11</f>
        <v>75</v>
      </c>
      <c r="X12" s="8">
        <f>X11*100/D11</f>
        <v>25</v>
      </c>
      <c r="Y12" s="8">
        <f>Y11*100/D11</f>
        <v>0</v>
      </c>
      <c r="Z12" s="20">
        <f>Z11*100/D11</f>
        <v>81.25</v>
      </c>
      <c r="AA12" s="8">
        <f>AA11*100/D11</f>
        <v>18.75</v>
      </c>
      <c r="AB12" s="8">
        <f>AB11*100/D11</f>
        <v>0</v>
      </c>
      <c r="AC12" s="20">
        <f>AC11*100/D11</f>
        <v>79.4375</v>
      </c>
      <c r="AD12" s="20">
        <f>AD11*100/D11</f>
        <v>20.5625</v>
      </c>
      <c r="AE12" s="8">
        <f>AE11*100/D11</f>
        <v>0</v>
      </c>
      <c r="AF12" s="20">
        <f>AF11*100/D11</f>
        <v>66.0625</v>
      </c>
      <c r="AG12" s="20">
        <f>AG11*100/D11</f>
        <v>33.9375</v>
      </c>
      <c r="AH12" s="8">
        <f>AH11*100/D11</f>
        <v>0</v>
      </c>
      <c r="AI12" s="20">
        <f>AI11*100/D11</f>
        <v>70.5625</v>
      </c>
      <c r="AJ12" s="20">
        <f>AJ11*100/D11</f>
        <v>29.4375</v>
      </c>
      <c r="AK12" s="8">
        <f>AK11*100/D11</f>
        <v>0</v>
      </c>
      <c r="AL12" s="8">
        <f>AL11*100/D11</f>
        <v>93.75</v>
      </c>
      <c r="AM12" s="8">
        <f>AM11*100/D11</f>
        <v>6.25</v>
      </c>
      <c r="AN12" s="8">
        <f>AN11*100/D11</f>
        <v>0</v>
      </c>
    </row>
    <row r="13" spans="1:40" x14ac:dyDescent="0.25">
      <c r="T13" s="21"/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2:C12"/>
    <mergeCell ref="A11:C11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zoomScale="80" zoomScaleNormal="80" workbookViewId="0">
      <selection activeCell="P14" sqref="P14"/>
    </sheetView>
  </sheetViews>
  <sheetFormatPr defaultRowHeight="15" x14ac:dyDescent="0.25"/>
  <cols>
    <col min="1" max="1" width="6.42578125" customWidth="1"/>
    <col min="2" max="2" width="24.28515625" customWidth="1"/>
    <col min="3" max="3" width="10.42578125" customWidth="1"/>
    <col min="21" max="21" width="10.85546875" customWidth="1"/>
  </cols>
  <sheetData>
    <row r="1" spans="1:24" x14ac:dyDescent="0.25">
      <c r="W1" s="24" t="s">
        <v>24</v>
      </c>
      <c r="X1" s="24"/>
    </row>
    <row r="2" spans="1:24" ht="15.75" x14ac:dyDescent="0.25">
      <c r="A2" s="1"/>
      <c r="B2" s="31" t="s">
        <v>1</v>
      </c>
      <c r="C2" s="31"/>
      <c r="D2" s="31"/>
      <c r="E2" s="31"/>
      <c r="F2" s="31"/>
      <c r="G2" s="1"/>
      <c r="H2" s="1"/>
      <c r="I2" s="1"/>
      <c r="J2" s="29" t="s">
        <v>45</v>
      </c>
      <c r="K2" s="29"/>
      <c r="L2" s="29"/>
      <c r="M2" s="29"/>
      <c r="N2" s="29"/>
      <c r="O2" s="29"/>
      <c r="P2" s="29"/>
      <c r="Q2" s="29"/>
      <c r="R2" s="29"/>
      <c r="S2" s="1"/>
      <c r="T2" s="1"/>
      <c r="U2" s="1"/>
      <c r="V2" s="1"/>
      <c r="W2" s="1"/>
      <c r="X2" s="1"/>
    </row>
    <row r="3" spans="1:24" ht="15.75" x14ac:dyDescent="0.25">
      <c r="A3" s="1"/>
      <c r="B3" s="29" t="s">
        <v>46</v>
      </c>
      <c r="C3" s="29"/>
      <c r="D3" s="29"/>
      <c r="E3" s="29"/>
      <c r="F3" s="29"/>
      <c r="G3" s="29"/>
      <c r="H3" s="29"/>
      <c r="I3" s="2"/>
      <c r="J3" s="29" t="s">
        <v>48</v>
      </c>
      <c r="K3" s="29"/>
      <c r="L3" s="29"/>
      <c r="M3" s="29"/>
      <c r="N3" s="29"/>
      <c r="O3" s="29"/>
      <c r="P3" s="29"/>
      <c r="Q3" s="29"/>
      <c r="R3" s="29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9" t="s">
        <v>44</v>
      </c>
      <c r="K4" s="29"/>
      <c r="L4" s="29"/>
      <c r="M4" s="29"/>
      <c r="N4" s="29"/>
      <c r="O4" s="29"/>
      <c r="P4" s="29"/>
      <c r="Q4" s="29"/>
      <c r="R4" s="29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6" t="s">
        <v>0</v>
      </c>
      <c r="B6" s="28" t="s">
        <v>15</v>
      </c>
      <c r="C6" s="28" t="s">
        <v>12</v>
      </c>
      <c r="D6" s="30" t="s">
        <v>4</v>
      </c>
      <c r="E6" s="30"/>
      <c r="F6" s="30"/>
      <c r="G6" s="28" t="s">
        <v>9</v>
      </c>
      <c r="H6" s="28"/>
      <c r="I6" s="28"/>
      <c r="J6" s="28" t="s">
        <v>10</v>
      </c>
      <c r="K6" s="28"/>
      <c r="L6" s="28"/>
      <c r="M6" s="28" t="s">
        <v>11</v>
      </c>
      <c r="N6" s="28"/>
      <c r="O6" s="28"/>
      <c r="P6" s="28" t="s">
        <v>8</v>
      </c>
      <c r="Q6" s="28"/>
      <c r="R6" s="28"/>
      <c r="S6" s="37" t="s">
        <v>31</v>
      </c>
      <c r="T6" s="38"/>
      <c r="U6" s="38"/>
      <c r="V6" s="38"/>
      <c r="W6" s="38"/>
      <c r="X6" s="39"/>
    </row>
    <row r="7" spans="1:24" ht="110.25" x14ac:dyDescent="0.25">
      <c r="A7" s="36"/>
      <c r="B7" s="28"/>
      <c r="C7" s="28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14</v>
      </c>
      <c r="U7" s="12" t="s">
        <v>6</v>
      </c>
      <c r="V7" s="12" t="s">
        <v>14</v>
      </c>
      <c r="W7" s="12" t="s">
        <v>7</v>
      </c>
      <c r="X7" s="12" t="s">
        <v>14</v>
      </c>
    </row>
    <row r="8" spans="1:24" ht="31.5" x14ac:dyDescent="0.25">
      <c r="A8" s="17">
        <v>1</v>
      </c>
      <c r="B8" s="6" t="s">
        <v>16</v>
      </c>
      <c r="C8" s="13">
        <v>8</v>
      </c>
      <c r="D8" s="3">
        <v>3</v>
      </c>
      <c r="E8" s="3">
        <v>5</v>
      </c>
      <c r="F8" s="3">
        <v>0</v>
      </c>
      <c r="G8" s="3">
        <v>2</v>
      </c>
      <c r="H8" s="3">
        <v>4</v>
      </c>
      <c r="I8" s="3">
        <v>2</v>
      </c>
      <c r="J8" s="3">
        <v>1</v>
      </c>
      <c r="K8" s="3">
        <v>5</v>
      </c>
      <c r="L8" s="3">
        <v>2</v>
      </c>
      <c r="M8" s="3">
        <v>3</v>
      </c>
      <c r="N8" s="3">
        <v>4</v>
      </c>
      <c r="O8" s="3">
        <v>1</v>
      </c>
      <c r="P8" s="3">
        <v>3</v>
      </c>
      <c r="Q8" s="3">
        <v>4</v>
      </c>
      <c r="R8" s="3">
        <v>1</v>
      </c>
      <c r="S8" s="13">
        <f t="shared" ref="S8:S12" si="0">(D8+G8+J8+M8+P8)/5</f>
        <v>2.4</v>
      </c>
      <c r="T8" s="13">
        <f t="shared" ref="T8:T13" si="1">S8*100/C8</f>
        <v>30</v>
      </c>
      <c r="U8" s="13">
        <f t="shared" ref="U8:U13" si="2">(E8+H8+K8+N8+Q8)/5</f>
        <v>4.4000000000000004</v>
      </c>
      <c r="V8" s="13">
        <f t="shared" ref="V8:V13" si="3">U8*100/C8</f>
        <v>55.000000000000007</v>
      </c>
      <c r="W8" s="13">
        <f t="shared" ref="W8:W13" si="4">(F8+I8+L8+O8+R8)/5</f>
        <v>1.2</v>
      </c>
      <c r="X8" s="3">
        <f t="shared" ref="X8:X13" si="5">W8*100/C8</f>
        <v>15</v>
      </c>
    </row>
    <row r="9" spans="1:24" ht="15.75" x14ac:dyDescent="0.25">
      <c r="A9" s="17">
        <v>2</v>
      </c>
      <c r="B9" s="3" t="s">
        <v>17</v>
      </c>
      <c r="C9" s="13">
        <v>23</v>
      </c>
      <c r="D9" s="3">
        <v>11</v>
      </c>
      <c r="E9" s="3">
        <v>9</v>
      </c>
      <c r="F9" s="3">
        <v>3</v>
      </c>
      <c r="G9" s="3">
        <v>7</v>
      </c>
      <c r="H9" s="3">
        <v>11</v>
      </c>
      <c r="I9" s="3">
        <v>5</v>
      </c>
      <c r="J9" s="3">
        <v>2</v>
      </c>
      <c r="K9" s="3">
        <v>12</v>
      </c>
      <c r="L9" s="3">
        <v>9</v>
      </c>
      <c r="M9" s="3">
        <v>10</v>
      </c>
      <c r="N9" s="3">
        <v>8</v>
      </c>
      <c r="O9" s="3">
        <v>5</v>
      </c>
      <c r="P9" s="3">
        <v>12</v>
      </c>
      <c r="Q9" s="3">
        <v>9</v>
      </c>
      <c r="R9" s="3">
        <v>2</v>
      </c>
      <c r="S9" s="13">
        <f t="shared" si="0"/>
        <v>8.4</v>
      </c>
      <c r="T9" s="13">
        <f t="shared" si="1"/>
        <v>36.521739130434781</v>
      </c>
      <c r="U9" s="13">
        <f t="shared" si="2"/>
        <v>9.8000000000000007</v>
      </c>
      <c r="V9" s="13">
        <f t="shared" si="3"/>
        <v>42.608695652173921</v>
      </c>
      <c r="W9" s="13">
        <f t="shared" si="4"/>
        <v>4.8</v>
      </c>
      <c r="X9" s="3">
        <f t="shared" si="5"/>
        <v>20.869565217391305</v>
      </c>
    </row>
    <row r="10" spans="1:24" ht="15.75" x14ac:dyDescent="0.25">
      <c r="A10" s="17">
        <v>3</v>
      </c>
      <c r="B10" s="3" t="s">
        <v>18</v>
      </c>
      <c r="C10" s="13">
        <v>15</v>
      </c>
      <c r="D10" s="3">
        <v>4</v>
      </c>
      <c r="E10" s="3">
        <v>10</v>
      </c>
      <c r="F10" s="3">
        <v>1</v>
      </c>
      <c r="G10" s="3">
        <v>7</v>
      </c>
      <c r="H10" s="3">
        <v>4</v>
      </c>
      <c r="I10" s="3">
        <v>4</v>
      </c>
      <c r="J10" s="3">
        <v>7</v>
      </c>
      <c r="K10" s="3">
        <v>5</v>
      </c>
      <c r="L10" s="3">
        <v>3</v>
      </c>
      <c r="M10" s="3">
        <v>6</v>
      </c>
      <c r="N10" s="3">
        <v>4</v>
      </c>
      <c r="O10" s="3">
        <v>5</v>
      </c>
      <c r="P10" s="3">
        <v>6</v>
      </c>
      <c r="Q10" s="3">
        <v>5</v>
      </c>
      <c r="R10" s="3">
        <v>4</v>
      </c>
      <c r="S10" s="13">
        <f t="shared" si="0"/>
        <v>6</v>
      </c>
      <c r="T10" s="13">
        <f t="shared" si="1"/>
        <v>40</v>
      </c>
      <c r="U10" s="13">
        <f t="shared" si="2"/>
        <v>5.6</v>
      </c>
      <c r="V10" s="13">
        <f t="shared" si="3"/>
        <v>37.333333333333336</v>
      </c>
      <c r="W10" s="13">
        <f t="shared" si="4"/>
        <v>3.4</v>
      </c>
      <c r="X10" s="3">
        <f t="shared" si="5"/>
        <v>22.666666666666668</v>
      </c>
    </row>
    <row r="11" spans="1:24" ht="15.75" x14ac:dyDescent="0.25">
      <c r="A11" s="17">
        <v>4</v>
      </c>
      <c r="B11" s="3" t="s">
        <v>19</v>
      </c>
      <c r="C11" s="13">
        <v>15</v>
      </c>
      <c r="D11" s="3">
        <v>10</v>
      </c>
      <c r="E11" s="3">
        <v>5</v>
      </c>
      <c r="F11" s="3">
        <v>0</v>
      </c>
      <c r="G11" s="3">
        <v>7</v>
      </c>
      <c r="H11" s="3">
        <v>8</v>
      </c>
      <c r="I11" s="3">
        <v>0</v>
      </c>
      <c r="J11" s="3">
        <v>12</v>
      </c>
      <c r="K11" s="3">
        <v>3</v>
      </c>
      <c r="L11" s="3">
        <v>0</v>
      </c>
      <c r="M11" s="3">
        <v>9</v>
      </c>
      <c r="N11" s="3">
        <v>6</v>
      </c>
      <c r="O11" s="3">
        <v>0</v>
      </c>
      <c r="P11" s="3">
        <v>11</v>
      </c>
      <c r="Q11" s="3">
        <v>4</v>
      </c>
      <c r="R11" s="3">
        <v>0</v>
      </c>
      <c r="S11" s="13">
        <f t="shared" si="0"/>
        <v>9.8000000000000007</v>
      </c>
      <c r="T11" s="13">
        <f t="shared" si="1"/>
        <v>65.333333333333343</v>
      </c>
      <c r="U11" s="13">
        <f t="shared" si="2"/>
        <v>5.2</v>
      </c>
      <c r="V11" s="13">
        <f t="shared" si="3"/>
        <v>34.666666666666664</v>
      </c>
      <c r="W11" s="13">
        <f t="shared" si="4"/>
        <v>0</v>
      </c>
      <c r="X11" s="3">
        <f t="shared" si="5"/>
        <v>0</v>
      </c>
    </row>
    <row r="12" spans="1:24" ht="18" customHeight="1" x14ac:dyDescent="0.25">
      <c r="A12" s="17">
        <v>5</v>
      </c>
      <c r="B12" s="3" t="s">
        <v>32</v>
      </c>
      <c r="C12" s="13">
        <v>16</v>
      </c>
      <c r="D12" s="3">
        <v>13</v>
      </c>
      <c r="E12" s="3">
        <v>3</v>
      </c>
      <c r="F12" s="3">
        <v>0</v>
      </c>
      <c r="G12" s="3">
        <v>11</v>
      </c>
      <c r="H12" s="3">
        <v>5</v>
      </c>
      <c r="I12" s="3">
        <v>0</v>
      </c>
      <c r="J12" s="3">
        <v>10</v>
      </c>
      <c r="K12" s="3">
        <v>6</v>
      </c>
      <c r="L12" s="3">
        <v>0</v>
      </c>
      <c r="M12" s="3">
        <v>12</v>
      </c>
      <c r="N12" s="3">
        <v>4</v>
      </c>
      <c r="O12" s="3">
        <v>0</v>
      </c>
      <c r="P12" s="3">
        <v>15</v>
      </c>
      <c r="Q12" s="3">
        <v>1</v>
      </c>
      <c r="R12" s="3">
        <v>0</v>
      </c>
      <c r="S12" s="13">
        <f t="shared" si="0"/>
        <v>12.2</v>
      </c>
      <c r="T12" s="13">
        <f t="shared" si="1"/>
        <v>76.25</v>
      </c>
      <c r="U12" s="13">
        <f t="shared" si="2"/>
        <v>3.8</v>
      </c>
      <c r="V12" s="13">
        <f t="shared" si="3"/>
        <v>23.75</v>
      </c>
      <c r="W12" s="13">
        <f t="shared" si="4"/>
        <v>0</v>
      </c>
      <c r="X12" s="3">
        <f t="shared" si="5"/>
        <v>0</v>
      </c>
    </row>
    <row r="13" spans="1:24" ht="15.75" x14ac:dyDescent="0.25">
      <c r="A13" s="1"/>
      <c r="B13" s="5" t="s">
        <v>13</v>
      </c>
      <c r="C13" s="18">
        <f t="shared" ref="C13" si="6">SUM(C7:C12)</f>
        <v>77</v>
      </c>
      <c r="D13" s="8">
        <f t="shared" ref="D13:R13" si="7">SUM(D8:D12)</f>
        <v>41</v>
      </c>
      <c r="E13" s="8">
        <f t="shared" si="7"/>
        <v>32</v>
      </c>
      <c r="F13" s="8">
        <f t="shared" si="7"/>
        <v>4</v>
      </c>
      <c r="G13" s="8">
        <f t="shared" si="7"/>
        <v>34</v>
      </c>
      <c r="H13" s="8">
        <f t="shared" si="7"/>
        <v>32</v>
      </c>
      <c r="I13" s="8">
        <f t="shared" si="7"/>
        <v>11</v>
      </c>
      <c r="J13" s="8">
        <f t="shared" si="7"/>
        <v>32</v>
      </c>
      <c r="K13" s="8">
        <f t="shared" si="7"/>
        <v>31</v>
      </c>
      <c r="L13" s="8">
        <f t="shared" si="7"/>
        <v>14</v>
      </c>
      <c r="M13" s="8">
        <f t="shared" si="7"/>
        <v>40</v>
      </c>
      <c r="N13" s="8">
        <f t="shared" si="7"/>
        <v>26</v>
      </c>
      <c r="O13" s="8">
        <f t="shared" si="7"/>
        <v>11</v>
      </c>
      <c r="P13" s="8">
        <f t="shared" si="7"/>
        <v>47</v>
      </c>
      <c r="Q13" s="8">
        <f t="shared" si="7"/>
        <v>23</v>
      </c>
      <c r="R13" s="8">
        <f t="shared" si="7"/>
        <v>7</v>
      </c>
      <c r="S13" s="13">
        <f>(D13+G13+J13+M13+P13)/5</f>
        <v>38.799999999999997</v>
      </c>
      <c r="T13" s="13">
        <f t="shared" si="1"/>
        <v>50.389610389610382</v>
      </c>
      <c r="U13" s="13">
        <f t="shared" si="2"/>
        <v>28.8</v>
      </c>
      <c r="V13" s="13">
        <f t="shared" si="3"/>
        <v>37.402597402597401</v>
      </c>
      <c r="W13" s="13">
        <f t="shared" si="4"/>
        <v>9.4</v>
      </c>
      <c r="X13" s="3">
        <f t="shared" si="5"/>
        <v>12.207792207792208</v>
      </c>
    </row>
    <row r="14" spans="1:24" ht="15.75" x14ac:dyDescent="0.25">
      <c r="A14" s="1"/>
      <c r="B14" s="7" t="s">
        <v>14</v>
      </c>
      <c r="C14" s="19">
        <f>C13*100/C13</f>
        <v>100</v>
      </c>
      <c r="D14" s="10">
        <f>D13*100/C13</f>
        <v>53.246753246753244</v>
      </c>
      <c r="E14" s="11">
        <f>E13*100/C13</f>
        <v>41.558441558441558</v>
      </c>
      <c r="F14" s="11">
        <f>F13*100/C13</f>
        <v>5.1948051948051948</v>
      </c>
      <c r="G14" s="11">
        <f>G13*100/C13</f>
        <v>44.155844155844157</v>
      </c>
      <c r="H14" s="11">
        <f>H13*100/C13</f>
        <v>41.558441558441558</v>
      </c>
      <c r="I14" s="11">
        <f>I13*100/C13</f>
        <v>14.285714285714286</v>
      </c>
      <c r="J14" s="11">
        <f>J13*100/C13</f>
        <v>41.558441558441558</v>
      </c>
      <c r="K14" s="11">
        <f>K13*100/C13</f>
        <v>40.259740259740262</v>
      </c>
      <c r="L14" s="11">
        <f>L13*100/C13</f>
        <v>18.181818181818183</v>
      </c>
      <c r="M14" s="11">
        <f>M13*100/C13</f>
        <v>51.948051948051948</v>
      </c>
      <c r="N14" s="11">
        <f>N13*100/C13</f>
        <v>33.766233766233768</v>
      </c>
      <c r="O14" s="11">
        <f>O13*100/C13</f>
        <v>14.285714285714286</v>
      </c>
      <c r="P14" s="11">
        <f>P13*100/C13</f>
        <v>61.038961038961041</v>
      </c>
      <c r="Q14" s="11">
        <f>Q13*100/C13</f>
        <v>29.870129870129869</v>
      </c>
      <c r="R14" s="11">
        <f>R13*100/C13</f>
        <v>9.0909090909090917</v>
      </c>
      <c r="S14" s="13"/>
      <c r="T14" s="13"/>
      <c r="U14" s="13"/>
      <c r="V14" s="13"/>
      <c r="W14" s="13"/>
      <c r="X14" s="3"/>
    </row>
    <row r="15" spans="1:24" ht="15.7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4"/>
      <c r="C23" s="4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2024-02-16T10:19:59Z</dcterms:modified>
</cp:coreProperties>
</file>