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4020" yWindow="4020" windowWidth="20730" windowHeight="11295" firstSheet="2" activeTab="5"/>
  </bookViews>
  <sheets>
    <sheet name="группа раннего возраста" sheetId="9" r:id="rId1"/>
    <sheet name="младшая группа" sheetId="10" r:id="rId2"/>
    <sheet name="средняя группа" sheetId="11" r:id="rId3"/>
    <sheet name="старшая группа" sheetId="12" r:id="rId4"/>
    <sheet name="предшкольная группа, класс" sheetId="13" r:id="rId5"/>
    <sheet name="Свод методиста ДО" sheetId="16" r:id="rId6"/>
    <sheet name="Лист1" sheetId="17" r:id="rId7"/>
  </sheets>
  <calcPr calcId="124519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12" i="16"/>
  <c r="P12"/>
  <c r="O12"/>
  <c r="N12"/>
  <c r="M12"/>
  <c r="L12"/>
  <c r="K12"/>
  <c r="J12"/>
  <c r="I12"/>
  <c r="H12"/>
  <c r="G12"/>
  <c r="F12"/>
  <c r="E12"/>
  <c r="D12"/>
  <c r="C12"/>
  <c r="S22" i="13" l="1"/>
  <c r="S23" s="1"/>
  <c r="R22"/>
  <c r="R23" s="1"/>
  <c r="Q22"/>
  <c r="Q23" s="1"/>
  <c r="P22"/>
  <c r="P23" s="1"/>
  <c r="O22"/>
  <c r="O23" s="1"/>
  <c r="N22"/>
  <c r="N23" s="1"/>
  <c r="M22"/>
  <c r="M23" s="1"/>
  <c r="L22"/>
  <c r="L23" s="1"/>
  <c r="K22"/>
  <c r="K23" s="1"/>
  <c r="J22"/>
  <c r="J23" s="1"/>
  <c r="I22"/>
  <c r="I23" s="1"/>
  <c r="H22"/>
  <c r="H23" s="1"/>
  <c r="G22"/>
  <c r="G23" s="1"/>
  <c r="F22"/>
  <c r="F23" s="1"/>
  <c r="E22"/>
  <c r="E23" s="1"/>
  <c r="D22"/>
  <c r="D23" s="1"/>
  <c r="M11" i="12"/>
  <c r="I11"/>
  <c r="E11"/>
  <c r="D11"/>
  <c r="F12" i="11"/>
  <c r="D12"/>
  <c r="F11" i="10"/>
  <c r="D11"/>
  <c r="P11" i="9"/>
  <c r="J11"/>
  <c r="D11"/>
  <c r="B12" i="16"/>
  <c r="B13" s="1"/>
  <c r="Q11" i="12" l="1"/>
  <c r="P11"/>
  <c r="G11"/>
  <c r="K11"/>
  <c r="O11"/>
  <c r="S11"/>
  <c r="H11"/>
  <c r="L11"/>
  <c r="F11"/>
  <c r="N11"/>
  <c r="R11"/>
  <c r="H11" i="10"/>
  <c r="L11"/>
  <c r="P11"/>
  <c r="G11"/>
  <c r="K11"/>
  <c r="O11"/>
  <c r="S11"/>
  <c r="J11"/>
  <c r="N11"/>
  <c r="R11"/>
  <c r="E11"/>
  <c r="I11"/>
  <c r="M11"/>
  <c r="Q11"/>
  <c r="H11" i="9"/>
  <c r="L11"/>
  <c r="G11"/>
  <c r="K11"/>
  <c r="O11"/>
  <c r="S11"/>
  <c r="R11"/>
  <c r="F11"/>
  <c r="N11"/>
  <c r="E11"/>
  <c r="I11"/>
  <c r="M11"/>
  <c r="Q11"/>
  <c r="R12" i="11"/>
  <c r="J12"/>
  <c r="N12"/>
  <c r="E12"/>
  <c r="I12"/>
  <c r="M12"/>
  <c r="Q12"/>
  <c r="P12"/>
  <c r="H12"/>
  <c r="L12"/>
  <c r="G12"/>
  <c r="K12"/>
  <c r="O12"/>
  <c r="S12"/>
  <c r="Q13" i="16"/>
  <c r="P13"/>
  <c r="E13"/>
  <c r="I13"/>
  <c r="M13"/>
  <c r="D13"/>
  <c r="H13"/>
  <c r="L13"/>
  <c r="C13"/>
  <c r="G13"/>
  <c r="K13"/>
  <c r="O13"/>
  <c r="F13"/>
  <c r="J13"/>
  <c r="N13"/>
</calcChain>
</file>

<file path=xl/sharedStrings.xml><?xml version="1.0" encoding="utf-8"?>
<sst xmlns="http://schemas.openxmlformats.org/spreadsheetml/2006/main" count="200" uniqueCount="35">
  <si>
    <t>№</t>
  </si>
  <si>
    <t>Свод методиста дошкольной организации</t>
  </si>
  <si>
    <t>ФИО методиста ДО_________________________________________________</t>
  </si>
  <si>
    <t>Наименование группы</t>
  </si>
  <si>
    <t>ФИО воспитателя</t>
  </si>
  <si>
    <t xml:space="preserve"> Физическое развитие</t>
  </si>
  <si>
    <t>из них с высоким уровнем навыков</t>
  </si>
  <si>
    <t>из них со средним уровнем навыков</t>
  </si>
  <si>
    <t>из них с низким уровнем навыков</t>
  </si>
  <si>
    <t xml:space="preserve"> Формирование социально-эмоциональных навыков</t>
  </si>
  <si>
    <t xml:space="preserve">Развитие коммуникативных навыков </t>
  </si>
  <si>
    <t xml:space="preserve">Развитие познавательных и интеллектуальных навыков </t>
  </si>
  <si>
    <t xml:space="preserve">Развитие творческих навыков, исследовательской деятельности детей </t>
  </si>
  <si>
    <t>Приложение 3</t>
  </si>
  <si>
    <t>Наименование ДО_______________________________________________________</t>
  </si>
  <si>
    <t>Кол-во детей</t>
  </si>
  <si>
    <t>Всего</t>
  </si>
  <si>
    <t>%</t>
  </si>
  <si>
    <t>Возрастные группы</t>
  </si>
  <si>
    <t>Группа раннего возраста</t>
  </si>
  <si>
    <t>Младшая группа</t>
  </si>
  <si>
    <t>Средняя группа</t>
  </si>
  <si>
    <t>Старшая группа</t>
  </si>
  <si>
    <t>ГККП"Ясли-детский сад"Балауса"</t>
  </si>
  <si>
    <t>Карауш О.М.</t>
  </si>
  <si>
    <t>ГККП" Ясли-детский сад "Балауса"</t>
  </si>
  <si>
    <t>Почемучки</t>
  </si>
  <si>
    <t>Долгова О.А. Герр А.Л.</t>
  </si>
  <si>
    <t>Солнышко</t>
  </si>
  <si>
    <t>Карауш О.М.Исмаилова Б.Г</t>
  </si>
  <si>
    <t>Балдырган</t>
  </si>
  <si>
    <t>Егибаева Г.С. Шаиржанова Л.А.</t>
  </si>
  <si>
    <t>Герр А.Л. Долгова О.А.</t>
  </si>
  <si>
    <t>ГККП "Ясли-детский сад "Балауса"</t>
  </si>
  <si>
    <t>ГККП Ясли-детский "Ясли-детский сад "Балауса"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</si>
</sst>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3" fillId="0" borderId="1" xfId="0" applyFont="1" applyBorder="1" applyAlignment="1">
      <alignment wrapText="1"/>
    </xf>
    <xf numFmtId="0" fontId="1" fillId="0" borderId="1" xfId="0" applyFont="1" applyBorder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2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ақырыб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S11"/>
  <sheetViews>
    <sheetView topLeftCell="A7" workbookViewId="0">
      <selection activeCell="S11" sqref="S11"/>
    </sheetView>
  </sheetViews>
  <sheetFormatPr defaultRowHeight="15"/>
  <cols>
    <col min="2" max="2" width="19.625" customWidth="1"/>
    <col min="3" max="3" width="23.625" customWidth="1"/>
  </cols>
  <sheetData>
    <row r="1" spans="1:19">
      <c r="P1" s="19" t="s">
        <v>13</v>
      </c>
      <c r="Q1" s="19"/>
    </row>
    <row r="2" spans="1:19" ht="15" customHeight="1">
      <c r="A2" s="1"/>
      <c r="B2" s="17" t="s">
        <v>1</v>
      </c>
      <c r="C2" s="17"/>
      <c r="D2" s="17"/>
      <c r="E2" s="17"/>
      <c r="F2" s="17"/>
      <c r="G2" s="1"/>
      <c r="H2" s="1"/>
      <c r="I2" s="1"/>
      <c r="J2" s="1"/>
      <c r="K2" s="20" t="s">
        <v>33</v>
      </c>
      <c r="L2" s="20"/>
      <c r="M2" s="20"/>
      <c r="N2" s="20"/>
      <c r="O2" s="20"/>
      <c r="P2" s="20"/>
      <c r="Q2" s="20"/>
      <c r="R2" s="20"/>
      <c r="S2" s="20"/>
    </row>
    <row r="3" spans="1:19" ht="15.75">
      <c r="A3" s="1"/>
      <c r="B3" s="1"/>
      <c r="C3" s="1"/>
      <c r="D3" s="1"/>
      <c r="E3" s="2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15.75">
      <c r="A4" s="1"/>
      <c r="B4" s="1"/>
      <c r="C4" s="1"/>
      <c r="D4" s="1"/>
      <c r="E4" s="1"/>
      <c r="F4" s="1"/>
      <c r="G4" s="1"/>
      <c r="H4" s="1"/>
      <c r="I4" s="1"/>
      <c r="J4" s="1"/>
      <c r="K4" s="20" t="s">
        <v>24</v>
      </c>
      <c r="L4" s="20"/>
      <c r="M4" s="20"/>
      <c r="N4" s="20"/>
      <c r="O4" s="20"/>
      <c r="P4" s="20"/>
      <c r="Q4" s="20"/>
      <c r="R4" s="20"/>
      <c r="S4" s="20"/>
    </row>
    <row r="5" spans="1:19" ht="15.7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 ht="78.75" customHeight="1">
      <c r="A6" s="18" t="s">
        <v>0</v>
      </c>
      <c r="B6" s="13" t="s">
        <v>3</v>
      </c>
      <c r="C6" s="13" t="s">
        <v>4</v>
      </c>
      <c r="D6" s="13" t="s">
        <v>15</v>
      </c>
      <c r="E6" s="18" t="s">
        <v>5</v>
      </c>
      <c r="F6" s="18"/>
      <c r="G6" s="18"/>
      <c r="H6" s="13" t="s">
        <v>10</v>
      </c>
      <c r="I6" s="13"/>
      <c r="J6" s="13"/>
      <c r="K6" s="13" t="s">
        <v>11</v>
      </c>
      <c r="L6" s="13"/>
      <c r="M6" s="13"/>
      <c r="N6" s="13" t="s">
        <v>12</v>
      </c>
      <c r="O6" s="13"/>
      <c r="P6" s="13"/>
      <c r="Q6" s="13" t="s">
        <v>9</v>
      </c>
      <c r="R6" s="13"/>
      <c r="S6" s="13"/>
    </row>
    <row r="7" spans="1:19" ht="89.25" customHeight="1">
      <c r="A7" s="18"/>
      <c r="B7" s="13"/>
      <c r="C7" s="13"/>
      <c r="D7" s="13"/>
      <c r="E7" s="3" t="s">
        <v>6</v>
      </c>
      <c r="F7" s="3" t="s">
        <v>7</v>
      </c>
      <c r="G7" s="3" t="s">
        <v>8</v>
      </c>
      <c r="H7" s="3" t="s">
        <v>6</v>
      </c>
      <c r="I7" s="3" t="s">
        <v>7</v>
      </c>
      <c r="J7" s="3" t="s">
        <v>8</v>
      </c>
      <c r="K7" s="3" t="s">
        <v>6</v>
      </c>
      <c r="L7" s="3" t="s">
        <v>7</v>
      </c>
      <c r="M7" s="3" t="s">
        <v>8</v>
      </c>
      <c r="N7" s="3" t="s">
        <v>6</v>
      </c>
      <c r="O7" s="3" t="s">
        <v>7</v>
      </c>
      <c r="P7" s="3" t="s">
        <v>8</v>
      </c>
      <c r="Q7" s="3" t="s">
        <v>6</v>
      </c>
      <c r="R7" s="3" t="s">
        <v>7</v>
      </c>
      <c r="S7" s="3" t="s">
        <v>8</v>
      </c>
    </row>
    <row r="8" spans="1:19" ht="15.75">
      <c r="A8" s="4">
        <v>1</v>
      </c>
      <c r="B8" s="4" t="s">
        <v>26</v>
      </c>
      <c r="C8" s="4" t="s">
        <v>32</v>
      </c>
      <c r="D8" s="4">
        <v>5</v>
      </c>
      <c r="E8" s="4">
        <v>2</v>
      </c>
      <c r="F8" s="4">
        <v>3</v>
      </c>
      <c r="G8" s="4">
        <v>0</v>
      </c>
      <c r="H8" s="4">
        <v>0</v>
      </c>
      <c r="I8" s="4">
        <v>2</v>
      </c>
      <c r="J8" s="4">
        <v>3</v>
      </c>
      <c r="K8" s="4">
        <v>0</v>
      </c>
      <c r="L8" s="4">
        <v>2</v>
      </c>
      <c r="M8" s="4">
        <v>3</v>
      </c>
      <c r="N8" s="4">
        <v>0</v>
      </c>
      <c r="O8" s="4">
        <v>3</v>
      </c>
      <c r="P8" s="4">
        <v>2</v>
      </c>
      <c r="Q8" s="4">
        <v>2</v>
      </c>
      <c r="R8" s="4">
        <v>2</v>
      </c>
      <c r="S8" s="4">
        <v>1</v>
      </c>
    </row>
    <row r="9" spans="1:19" ht="15.75">
      <c r="A9" s="4">
        <v>2</v>
      </c>
      <c r="B9" s="4" t="s">
        <v>30</v>
      </c>
      <c r="C9" s="4" t="s">
        <v>31</v>
      </c>
      <c r="D9" s="4">
        <v>3</v>
      </c>
      <c r="E9" s="4">
        <v>0</v>
      </c>
      <c r="F9" s="4">
        <v>3</v>
      </c>
      <c r="G9" s="4">
        <v>0</v>
      </c>
      <c r="H9" s="4">
        <v>0</v>
      </c>
      <c r="I9" s="4">
        <v>3</v>
      </c>
      <c r="J9" s="4">
        <v>0</v>
      </c>
      <c r="K9" s="4">
        <v>0</v>
      </c>
      <c r="L9" s="4">
        <v>3</v>
      </c>
      <c r="M9" s="4">
        <v>0</v>
      </c>
      <c r="N9" s="4">
        <v>1</v>
      </c>
      <c r="O9" s="4">
        <v>2</v>
      </c>
      <c r="P9" s="4">
        <v>0</v>
      </c>
      <c r="Q9" s="4">
        <v>1</v>
      </c>
      <c r="R9" s="4">
        <v>2</v>
      </c>
      <c r="S9" s="4">
        <v>0</v>
      </c>
    </row>
    <row r="10" spans="1:19" ht="15.75">
      <c r="A10" s="14" t="s">
        <v>16</v>
      </c>
      <c r="B10" s="15"/>
      <c r="C10" s="16"/>
      <c r="D10" s="9">
        <v>8</v>
      </c>
      <c r="E10" s="9">
        <v>2</v>
      </c>
      <c r="F10" s="9">
        <v>6</v>
      </c>
      <c r="G10" s="9">
        <v>0</v>
      </c>
      <c r="H10" s="9">
        <v>0</v>
      </c>
      <c r="I10" s="9">
        <v>6</v>
      </c>
      <c r="J10" s="9">
        <v>3</v>
      </c>
      <c r="K10" s="9">
        <v>0</v>
      </c>
      <c r="L10" s="9">
        <v>5</v>
      </c>
      <c r="M10" s="9">
        <v>3</v>
      </c>
      <c r="N10" s="9">
        <v>1</v>
      </c>
      <c r="O10" s="9">
        <v>5</v>
      </c>
      <c r="P10" s="9">
        <v>2</v>
      </c>
      <c r="Q10" s="9">
        <v>3</v>
      </c>
      <c r="R10" s="9">
        <v>4</v>
      </c>
      <c r="S10" s="9">
        <v>1</v>
      </c>
    </row>
    <row r="11" spans="1:19" ht="15.75">
      <c r="A11" s="14" t="s">
        <v>17</v>
      </c>
      <c r="B11" s="15"/>
      <c r="C11" s="15"/>
      <c r="D11" s="10">
        <f>D10*100/D10</f>
        <v>100</v>
      </c>
      <c r="E11" s="11">
        <f>E10*100/D10</f>
        <v>25</v>
      </c>
      <c r="F11" s="12">
        <f>F10*10/D10</f>
        <v>7.5</v>
      </c>
      <c r="G11" s="12">
        <f>G10*100/D10</f>
        <v>0</v>
      </c>
      <c r="H11" s="9">
        <f>H10*100/D10</f>
        <v>0</v>
      </c>
      <c r="I11" s="9">
        <f>I10*100/D10</f>
        <v>75</v>
      </c>
      <c r="J11" s="9">
        <f>J10*100/D10</f>
        <v>37.5</v>
      </c>
      <c r="K11" s="9">
        <f>K10*100/D10</f>
        <v>0</v>
      </c>
      <c r="L11" s="9">
        <f>L10*100/D10</f>
        <v>62.5</v>
      </c>
      <c r="M11" s="9">
        <f>M10*100/D10</f>
        <v>37.5</v>
      </c>
      <c r="N11" s="9">
        <f>N10*100/D10</f>
        <v>12.5</v>
      </c>
      <c r="O11" s="9">
        <f>O10*100/D10</f>
        <v>62.5</v>
      </c>
      <c r="P11" s="9">
        <f>P10*100/D10</f>
        <v>25</v>
      </c>
      <c r="Q11" s="9">
        <f>Q10*100/D10</f>
        <v>37.5</v>
      </c>
      <c r="R11" s="9">
        <f>R10*100/D10</f>
        <v>50</v>
      </c>
      <c r="S11" s="9">
        <f>S10*100/D10</f>
        <v>12.5</v>
      </c>
    </row>
  </sheetData>
  <mergeCells count="15">
    <mergeCell ref="P1:Q1"/>
    <mergeCell ref="K6:M6"/>
    <mergeCell ref="N6:P6"/>
    <mergeCell ref="Q6:S6"/>
    <mergeCell ref="K4:S4"/>
    <mergeCell ref="K2:S2"/>
    <mergeCell ref="H6:J6"/>
    <mergeCell ref="A11:C11"/>
    <mergeCell ref="A10:C10"/>
    <mergeCell ref="B2:F2"/>
    <mergeCell ref="A6:A7"/>
    <mergeCell ref="B6:B7"/>
    <mergeCell ref="C6:C7"/>
    <mergeCell ref="D6:D7"/>
    <mergeCell ref="E6:G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S11"/>
  <sheetViews>
    <sheetView workbookViewId="0">
      <selection activeCell="E15" sqref="E15"/>
    </sheetView>
  </sheetViews>
  <sheetFormatPr defaultRowHeight="15"/>
  <cols>
    <col min="2" max="2" width="19.875" customWidth="1"/>
    <col min="3" max="3" width="23" customWidth="1"/>
  </cols>
  <sheetData>
    <row r="1" spans="1:19">
      <c r="Q1" s="19" t="s">
        <v>13</v>
      </c>
      <c r="R1" s="19"/>
    </row>
    <row r="2" spans="1:19" ht="15" customHeight="1">
      <c r="A2" s="1"/>
      <c r="B2" s="17" t="s">
        <v>1</v>
      </c>
      <c r="C2" s="17"/>
      <c r="D2" s="17"/>
      <c r="E2" s="17"/>
      <c r="F2" s="17"/>
      <c r="G2" s="1"/>
      <c r="H2" s="1"/>
      <c r="I2" s="1"/>
      <c r="J2" s="1"/>
      <c r="K2" s="20" t="s">
        <v>33</v>
      </c>
      <c r="L2" s="20"/>
      <c r="M2" s="20"/>
      <c r="N2" s="20"/>
      <c r="O2" s="20"/>
      <c r="P2" s="20"/>
      <c r="Q2" s="20"/>
      <c r="R2" s="20"/>
      <c r="S2" s="20"/>
    </row>
    <row r="3" spans="1:19" ht="15.75">
      <c r="A3" s="1"/>
      <c r="B3" s="1"/>
      <c r="C3" s="1"/>
      <c r="D3" s="1"/>
      <c r="E3" s="2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15.75">
      <c r="A4" s="1"/>
      <c r="B4" s="1"/>
      <c r="C4" s="1"/>
      <c r="D4" s="1"/>
      <c r="E4" s="1"/>
      <c r="F4" s="1"/>
      <c r="G4" s="1"/>
      <c r="H4" s="1"/>
      <c r="I4" s="1"/>
      <c r="J4" s="1"/>
      <c r="K4" s="20" t="s">
        <v>24</v>
      </c>
      <c r="L4" s="20"/>
      <c r="M4" s="20"/>
      <c r="N4" s="20"/>
      <c r="O4" s="20"/>
      <c r="P4" s="20"/>
      <c r="Q4" s="20"/>
      <c r="R4" s="20"/>
      <c r="S4" s="20"/>
    </row>
    <row r="5" spans="1:19" ht="15.7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 ht="15" customHeight="1">
      <c r="A6" s="18" t="s">
        <v>0</v>
      </c>
      <c r="B6" s="13" t="s">
        <v>3</v>
      </c>
      <c r="C6" s="13" t="s">
        <v>4</v>
      </c>
      <c r="D6" s="13" t="s">
        <v>15</v>
      </c>
      <c r="E6" s="18" t="s">
        <v>5</v>
      </c>
      <c r="F6" s="18"/>
      <c r="G6" s="18"/>
      <c r="H6" s="13" t="s">
        <v>10</v>
      </c>
      <c r="I6" s="13"/>
      <c r="J6" s="13"/>
      <c r="K6" s="13" t="s">
        <v>11</v>
      </c>
      <c r="L6" s="13"/>
      <c r="M6" s="13"/>
      <c r="N6" s="13" t="s">
        <v>12</v>
      </c>
      <c r="O6" s="13"/>
      <c r="P6" s="13"/>
      <c r="Q6" s="13" t="s">
        <v>9</v>
      </c>
      <c r="R6" s="13"/>
      <c r="S6" s="13"/>
    </row>
    <row r="7" spans="1:19" ht="63">
      <c r="A7" s="18"/>
      <c r="B7" s="13"/>
      <c r="C7" s="13"/>
      <c r="D7" s="13"/>
      <c r="E7" s="3" t="s">
        <v>6</v>
      </c>
      <c r="F7" s="3" t="s">
        <v>7</v>
      </c>
      <c r="G7" s="3" t="s">
        <v>8</v>
      </c>
      <c r="H7" s="3" t="s">
        <v>6</v>
      </c>
      <c r="I7" s="3" t="s">
        <v>7</v>
      </c>
      <c r="J7" s="3" t="s">
        <v>8</v>
      </c>
      <c r="K7" s="3" t="s">
        <v>6</v>
      </c>
      <c r="L7" s="3" t="s">
        <v>7</v>
      </c>
      <c r="M7" s="3" t="s">
        <v>8</v>
      </c>
      <c r="N7" s="3" t="s">
        <v>6</v>
      </c>
      <c r="O7" s="3" t="s">
        <v>7</v>
      </c>
      <c r="P7" s="3" t="s">
        <v>8</v>
      </c>
      <c r="Q7" s="3" t="s">
        <v>6</v>
      </c>
      <c r="R7" s="3" t="s">
        <v>7</v>
      </c>
      <c r="S7" s="3" t="s">
        <v>8</v>
      </c>
    </row>
    <row r="8" spans="1:19" ht="15.75">
      <c r="A8" s="4">
        <v>1</v>
      </c>
      <c r="B8" s="4" t="s">
        <v>26</v>
      </c>
      <c r="C8" s="4" t="s">
        <v>32</v>
      </c>
      <c r="D8" s="4">
        <v>9</v>
      </c>
      <c r="E8" s="4">
        <v>4</v>
      </c>
      <c r="F8" s="4">
        <v>3</v>
      </c>
      <c r="G8" s="4">
        <v>2</v>
      </c>
      <c r="H8" s="4">
        <v>6</v>
      </c>
      <c r="I8" s="4">
        <v>3</v>
      </c>
      <c r="J8" s="4">
        <v>3</v>
      </c>
      <c r="K8" s="4">
        <v>5</v>
      </c>
      <c r="L8" s="4">
        <v>4</v>
      </c>
      <c r="M8" s="4">
        <v>0</v>
      </c>
      <c r="N8" s="4">
        <v>5</v>
      </c>
      <c r="O8" s="4">
        <v>4</v>
      </c>
      <c r="P8" s="4">
        <v>0</v>
      </c>
      <c r="Q8" s="4">
        <v>5</v>
      </c>
      <c r="R8" s="4">
        <v>4</v>
      </c>
      <c r="S8" s="4">
        <v>0</v>
      </c>
    </row>
    <row r="9" spans="1:19" ht="15.75">
      <c r="A9" s="4">
        <v>2</v>
      </c>
      <c r="B9" s="4" t="s">
        <v>30</v>
      </c>
      <c r="C9" s="4" t="s">
        <v>31</v>
      </c>
      <c r="D9" s="4">
        <v>2</v>
      </c>
      <c r="E9" s="4">
        <v>1</v>
      </c>
      <c r="F9" s="4">
        <v>1</v>
      </c>
      <c r="G9" s="4">
        <v>0</v>
      </c>
      <c r="H9" s="4">
        <v>1</v>
      </c>
      <c r="I9" s="4">
        <v>1</v>
      </c>
      <c r="J9" s="4">
        <v>0</v>
      </c>
      <c r="K9" s="4">
        <v>0</v>
      </c>
      <c r="L9" s="4">
        <v>2</v>
      </c>
      <c r="M9" s="4">
        <v>0</v>
      </c>
      <c r="N9" s="4">
        <v>1</v>
      </c>
      <c r="O9" s="4">
        <v>1</v>
      </c>
      <c r="P9" s="4">
        <v>0</v>
      </c>
      <c r="Q9" s="4">
        <v>1</v>
      </c>
      <c r="R9" s="4">
        <v>1</v>
      </c>
      <c r="S9" s="4">
        <v>0</v>
      </c>
    </row>
    <row r="10" spans="1:19" ht="15.75">
      <c r="A10" s="14" t="s">
        <v>16</v>
      </c>
      <c r="B10" s="15"/>
      <c r="C10" s="16"/>
      <c r="D10" s="9">
        <v>11</v>
      </c>
      <c r="E10" s="9">
        <v>5</v>
      </c>
      <c r="F10" s="9">
        <v>4</v>
      </c>
      <c r="G10" s="9">
        <v>2</v>
      </c>
      <c r="H10" s="9">
        <v>7</v>
      </c>
      <c r="I10" s="9">
        <v>4</v>
      </c>
      <c r="J10" s="9">
        <v>3</v>
      </c>
      <c r="K10" s="9">
        <v>5</v>
      </c>
      <c r="L10" s="9">
        <v>6</v>
      </c>
      <c r="M10" s="9">
        <v>0</v>
      </c>
      <c r="N10" s="9">
        <v>6</v>
      </c>
      <c r="O10" s="9">
        <v>5</v>
      </c>
      <c r="P10" s="9">
        <v>0</v>
      </c>
      <c r="Q10" s="9">
        <v>6</v>
      </c>
      <c r="R10" s="9">
        <v>5</v>
      </c>
      <c r="S10" s="9">
        <v>0</v>
      </c>
    </row>
    <row r="11" spans="1:19" ht="15.75">
      <c r="A11" s="14" t="s">
        <v>17</v>
      </c>
      <c r="B11" s="15"/>
      <c r="C11" s="15"/>
      <c r="D11" s="10">
        <f>D10*100/D10</f>
        <v>100</v>
      </c>
      <c r="E11" s="11">
        <f>E10*100/D10</f>
        <v>45.454545454545453</v>
      </c>
      <c r="F11" s="12">
        <f>F10*10/D10</f>
        <v>3.6363636363636362</v>
      </c>
      <c r="G11" s="12">
        <f>G10*100/D10</f>
        <v>18.181818181818183</v>
      </c>
      <c r="H11" s="9">
        <f>H10*100/D10</f>
        <v>63.636363636363633</v>
      </c>
      <c r="I11" s="9">
        <f>I10*100/D10</f>
        <v>36.363636363636367</v>
      </c>
      <c r="J11" s="9">
        <f>J10*100/D10</f>
        <v>27.272727272727273</v>
      </c>
      <c r="K11" s="9">
        <f>K10*100/D10</f>
        <v>45.454545454545453</v>
      </c>
      <c r="L11" s="9">
        <f>L10*100/D10</f>
        <v>54.545454545454547</v>
      </c>
      <c r="M11" s="9">
        <f>M10*100/D10</f>
        <v>0</v>
      </c>
      <c r="N11" s="9">
        <f>N10*100/D10</f>
        <v>54.545454545454547</v>
      </c>
      <c r="O11" s="9">
        <f>O10*100/D10</f>
        <v>45.454545454545453</v>
      </c>
      <c r="P11" s="9">
        <f>P10*100/D10</f>
        <v>0</v>
      </c>
      <c r="Q11" s="9">
        <f>Q10*100/D10</f>
        <v>54.545454545454547</v>
      </c>
      <c r="R11" s="9">
        <f>R10*100/D10</f>
        <v>45.454545454545453</v>
      </c>
      <c r="S11" s="9">
        <f>S10*100/D10</f>
        <v>0</v>
      </c>
    </row>
  </sheetData>
  <mergeCells count="15">
    <mergeCell ref="Q1:R1"/>
    <mergeCell ref="K6:M6"/>
    <mergeCell ref="N6:P6"/>
    <mergeCell ref="Q6:S6"/>
    <mergeCell ref="K2:S2"/>
    <mergeCell ref="K4:S4"/>
    <mergeCell ref="H6:J6"/>
    <mergeCell ref="A11:C11"/>
    <mergeCell ref="A10:C10"/>
    <mergeCell ref="B2:F2"/>
    <mergeCell ref="A6:A7"/>
    <mergeCell ref="B6:B7"/>
    <mergeCell ref="C6:C7"/>
    <mergeCell ref="D6:D7"/>
    <mergeCell ref="E6:G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S12"/>
  <sheetViews>
    <sheetView workbookViewId="0">
      <selection activeCell="C10" sqref="C10"/>
    </sheetView>
  </sheetViews>
  <sheetFormatPr defaultRowHeight="15"/>
  <cols>
    <col min="2" max="2" width="16.875" customWidth="1"/>
    <col min="3" max="3" width="24.125" customWidth="1"/>
    <col min="4" max="4" width="11.125" bestFit="1" customWidth="1"/>
  </cols>
  <sheetData>
    <row r="1" spans="1:19">
      <c r="Q1" s="19" t="s">
        <v>13</v>
      </c>
      <c r="R1" s="19"/>
    </row>
    <row r="2" spans="1:19" ht="15" customHeight="1">
      <c r="A2" s="1"/>
      <c r="B2" s="17" t="s">
        <v>1</v>
      </c>
      <c r="C2" s="17"/>
      <c r="D2" s="17"/>
      <c r="E2" s="17"/>
      <c r="F2" s="17"/>
      <c r="G2" s="1"/>
      <c r="H2" s="1"/>
      <c r="I2" s="1"/>
      <c r="J2" s="1"/>
      <c r="K2" s="20" t="s">
        <v>25</v>
      </c>
      <c r="L2" s="20"/>
      <c r="M2" s="20"/>
      <c r="N2" s="20"/>
      <c r="O2" s="20"/>
      <c r="P2" s="20"/>
      <c r="Q2" s="20"/>
      <c r="R2" s="20"/>
      <c r="S2" s="20"/>
    </row>
    <row r="3" spans="1:19" ht="15.75">
      <c r="A3" s="1"/>
      <c r="B3" s="1"/>
      <c r="C3" s="1"/>
      <c r="D3" s="1"/>
      <c r="E3" s="2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15.75">
      <c r="A4" s="1"/>
      <c r="B4" s="1"/>
      <c r="C4" s="1"/>
      <c r="D4" s="1"/>
      <c r="E4" s="1"/>
      <c r="F4" s="1"/>
      <c r="G4" s="1"/>
      <c r="H4" s="1"/>
      <c r="I4" s="1"/>
      <c r="J4" s="1"/>
      <c r="K4" s="20" t="s">
        <v>24</v>
      </c>
      <c r="L4" s="20"/>
      <c r="M4" s="20"/>
      <c r="N4" s="20"/>
      <c r="O4" s="20"/>
      <c r="P4" s="20"/>
      <c r="Q4" s="20"/>
      <c r="R4" s="20"/>
      <c r="S4" s="20"/>
    </row>
    <row r="5" spans="1:19" ht="15.7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 ht="77.25" customHeight="1">
      <c r="A6" s="18" t="s">
        <v>0</v>
      </c>
      <c r="B6" s="13" t="s">
        <v>3</v>
      </c>
      <c r="C6" s="13" t="s">
        <v>4</v>
      </c>
      <c r="D6" s="13" t="s">
        <v>15</v>
      </c>
      <c r="E6" s="18" t="s">
        <v>5</v>
      </c>
      <c r="F6" s="18"/>
      <c r="G6" s="18"/>
      <c r="H6" s="13" t="s">
        <v>10</v>
      </c>
      <c r="I6" s="13"/>
      <c r="J6" s="13"/>
      <c r="K6" s="13" t="s">
        <v>11</v>
      </c>
      <c r="L6" s="13"/>
      <c r="M6" s="13"/>
      <c r="N6" s="13" t="s">
        <v>12</v>
      </c>
      <c r="O6" s="13"/>
      <c r="P6" s="13"/>
      <c r="Q6" s="13" t="s">
        <v>9</v>
      </c>
      <c r="R6" s="13"/>
      <c r="S6" s="13"/>
    </row>
    <row r="7" spans="1:19" ht="63">
      <c r="A7" s="18"/>
      <c r="B7" s="13"/>
      <c r="C7" s="13"/>
      <c r="D7" s="13"/>
      <c r="E7" s="3" t="s">
        <v>6</v>
      </c>
      <c r="F7" s="3" t="s">
        <v>7</v>
      </c>
      <c r="G7" s="3" t="s">
        <v>8</v>
      </c>
      <c r="H7" s="3" t="s">
        <v>6</v>
      </c>
      <c r="I7" s="3" t="s">
        <v>7</v>
      </c>
      <c r="J7" s="3" t="s">
        <v>8</v>
      </c>
      <c r="K7" s="3" t="s">
        <v>6</v>
      </c>
      <c r="L7" s="3" t="s">
        <v>7</v>
      </c>
      <c r="M7" s="3" t="s">
        <v>8</v>
      </c>
      <c r="N7" s="3" t="s">
        <v>6</v>
      </c>
      <c r="O7" s="3" t="s">
        <v>7</v>
      </c>
      <c r="P7" s="3" t="s">
        <v>8</v>
      </c>
      <c r="Q7" s="3" t="s">
        <v>6</v>
      </c>
      <c r="R7" s="3" t="s">
        <v>7</v>
      </c>
      <c r="S7" s="3" t="s">
        <v>8</v>
      </c>
    </row>
    <row r="8" spans="1:19" ht="15.75">
      <c r="A8" s="4">
        <v>1</v>
      </c>
      <c r="B8" s="4" t="s">
        <v>26</v>
      </c>
      <c r="C8" s="4" t="s">
        <v>27</v>
      </c>
      <c r="D8" s="4">
        <v>3</v>
      </c>
      <c r="E8" s="4">
        <v>1</v>
      </c>
      <c r="F8" s="4">
        <v>2</v>
      </c>
      <c r="G8" s="4">
        <v>0</v>
      </c>
      <c r="H8" s="4">
        <v>0</v>
      </c>
      <c r="I8" s="4">
        <v>2</v>
      </c>
      <c r="J8" s="4">
        <v>1</v>
      </c>
      <c r="K8" s="4">
        <v>1</v>
      </c>
      <c r="L8" s="4">
        <v>2</v>
      </c>
      <c r="M8" s="4">
        <v>0</v>
      </c>
      <c r="N8" s="4">
        <v>0</v>
      </c>
      <c r="O8" s="4">
        <v>2</v>
      </c>
      <c r="P8" s="4">
        <v>1</v>
      </c>
      <c r="Q8" s="4">
        <v>1</v>
      </c>
      <c r="R8" s="4">
        <v>1</v>
      </c>
      <c r="S8" s="4">
        <v>1</v>
      </c>
    </row>
    <row r="9" spans="1:19" ht="15.75">
      <c r="A9" s="4">
        <v>2</v>
      </c>
      <c r="B9" s="4" t="s">
        <v>28</v>
      </c>
      <c r="C9" s="4" t="s">
        <v>29</v>
      </c>
      <c r="D9" s="4">
        <v>6</v>
      </c>
      <c r="E9" s="4">
        <v>3</v>
      </c>
      <c r="F9" s="4">
        <v>3</v>
      </c>
      <c r="G9" s="4">
        <v>0</v>
      </c>
      <c r="H9" s="4">
        <v>3</v>
      </c>
      <c r="I9" s="4">
        <v>2</v>
      </c>
      <c r="J9" s="4">
        <v>1</v>
      </c>
      <c r="K9" s="4">
        <v>3</v>
      </c>
      <c r="L9" s="4">
        <v>2</v>
      </c>
      <c r="M9" s="4">
        <v>1</v>
      </c>
      <c r="N9" s="4">
        <v>2</v>
      </c>
      <c r="O9" s="4">
        <v>4</v>
      </c>
      <c r="P9" s="4">
        <v>0</v>
      </c>
      <c r="Q9" s="4">
        <v>2</v>
      </c>
      <c r="R9" s="4">
        <v>2</v>
      </c>
      <c r="S9" s="4">
        <v>2</v>
      </c>
    </row>
    <row r="10" spans="1:19" ht="15.75">
      <c r="A10" s="4">
        <v>3</v>
      </c>
      <c r="B10" s="4" t="s">
        <v>30</v>
      </c>
      <c r="C10" s="4" t="s">
        <v>31</v>
      </c>
      <c r="D10" s="4">
        <v>2</v>
      </c>
      <c r="E10" s="4">
        <v>0</v>
      </c>
      <c r="F10" s="4">
        <v>0</v>
      </c>
      <c r="G10" s="4">
        <v>0</v>
      </c>
      <c r="H10" s="4">
        <v>1</v>
      </c>
      <c r="I10" s="4">
        <v>1</v>
      </c>
      <c r="J10" s="4">
        <v>1</v>
      </c>
      <c r="K10" s="4">
        <v>1</v>
      </c>
      <c r="L10" s="4">
        <v>0</v>
      </c>
      <c r="M10" s="4">
        <v>1</v>
      </c>
      <c r="N10" s="4">
        <v>1</v>
      </c>
      <c r="O10" s="4">
        <v>0</v>
      </c>
      <c r="P10" s="4">
        <v>1</v>
      </c>
      <c r="Q10" s="4">
        <v>1</v>
      </c>
      <c r="R10" s="4">
        <v>1</v>
      </c>
      <c r="S10" s="4">
        <v>0</v>
      </c>
    </row>
    <row r="11" spans="1:19" ht="15.75">
      <c r="A11" s="14" t="s">
        <v>16</v>
      </c>
      <c r="B11" s="15"/>
      <c r="C11" s="16"/>
      <c r="D11" s="9">
        <v>11</v>
      </c>
      <c r="E11" s="9">
        <v>4</v>
      </c>
      <c r="F11" s="9">
        <v>5</v>
      </c>
      <c r="G11" s="9">
        <v>0</v>
      </c>
      <c r="H11" s="9">
        <v>4</v>
      </c>
      <c r="I11" s="9">
        <v>5</v>
      </c>
      <c r="J11" s="9">
        <v>3</v>
      </c>
      <c r="K11" s="9">
        <v>5</v>
      </c>
      <c r="L11" s="9">
        <v>4</v>
      </c>
      <c r="M11" s="9">
        <v>2</v>
      </c>
      <c r="N11" s="9">
        <v>3</v>
      </c>
      <c r="O11" s="9">
        <v>6</v>
      </c>
      <c r="P11" s="9">
        <v>2</v>
      </c>
      <c r="Q11" s="9">
        <v>4</v>
      </c>
      <c r="R11" s="9">
        <v>4</v>
      </c>
      <c r="S11" s="9">
        <v>3</v>
      </c>
    </row>
    <row r="12" spans="1:19" ht="15.75">
      <c r="A12" s="14" t="s">
        <v>17</v>
      </c>
      <c r="B12" s="15"/>
      <c r="C12" s="15"/>
      <c r="D12" s="10">
        <f>D11*100/D11</f>
        <v>100</v>
      </c>
      <c r="E12" s="11">
        <f>E11*100/D11</f>
        <v>36.363636363636367</v>
      </c>
      <c r="F12" s="12">
        <f>F11*10/D11</f>
        <v>4.5454545454545459</v>
      </c>
      <c r="G12" s="12">
        <f>G11*100/D11</f>
        <v>0</v>
      </c>
      <c r="H12" s="9">
        <f>H11*100/D11</f>
        <v>36.363636363636367</v>
      </c>
      <c r="I12" s="9">
        <f>I11*100/D11</f>
        <v>45.454545454545453</v>
      </c>
      <c r="J12" s="9">
        <f>J11*100/D11</f>
        <v>27.272727272727273</v>
      </c>
      <c r="K12" s="9">
        <f>K11*100/D11</f>
        <v>45.454545454545453</v>
      </c>
      <c r="L12" s="9">
        <f>L11*100/D11</f>
        <v>36.363636363636367</v>
      </c>
      <c r="M12" s="9">
        <f>M11*100/D11</f>
        <v>18.181818181818183</v>
      </c>
      <c r="N12" s="9">
        <f>N11*100/D11</f>
        <v>27.272727272727273</v>
      </c>
      <c r="O12" s="9">
        <f>O11*100/D11</f>
        <v>54.545454545454547</v>
      </c>
      <c r="P12" s="9">
        <f>P11*100/D11</f>
        <v>18.181818181818183</v>
      </c>
      <c r="Q12" s="9">
        <f>Q11*100/D11</f>
        <v>36.363636363636367</v>
      </c>
      <c r="R12" s="9">
        <f>R11*100/D11</f>
        <v>36.363636363636367</v>
      </c>
      <c r="S12" s="9">
        <f>S11*100/D11</f>
        <v>27.272727272727273</v>
      </c>
    </row>
  </sheetData>
  <mergeCells count="15">
    <mergeCell ref="Q1:R1"/>
    <mergeCell ref="K6:M6"/>
    <mergeCell ref="N6:P6"/>
    <mergeCell ref="Q6:S6"/>
    <mergeCell ref="K2:S2"/>
    <mergeCell ref="K4:S4"/>
    <mergeCell ref="H6:J6"/>
    <mergeCell ref="A12:C12"/>
    <mergeCell ref="A11:C11"/>
    <mergeCell ref="B2:F2"/>
    <mergeCell ref="A6:A7"/>
    <mergeCell ref="B6:B7"/>
    <mergeCell ref="C6:C7"/>
    <mergeCell ref="D6:D7"/>
    <mergeCell ref="E6:G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S11"/>
  <sheetViews>
    <sheetView workbookViewId="0">
      <selection activeCell="I18" sqref="I18"/>
    </sheetView>
  </sheetViews>
  <sheetFormatPr defaultRowHeight="15"/>
  <cols>
    <col min="2" max="2" width="17.25" customWidth="1"/>
    <col min="3" max="3" width="22.75" customWidth="1"/>
  </cols>
  <sheetData>
    <row r="1" spans="1:19">
      <c r="Q1" s="19" t="s">
        <v>13</v>
      </c>
      <c r="R1" s="19"/>
    </row>
    <row r="2" spans="1:19" ht="15" customHeight="1">
      <c r="A2" s="1"/>
      <c r="B2" s="17" t="s">
        <v>1</v>
      </c>
      <c r="C2" s="17"/>
      <c r="D2" s="17"/>
      <c r="E2" s="17"/>
      <c r="F2" s="17"/>
      <c r="G2" s="1"/>
      <c r="H2" s="1"/>
      <c r="I2" s="1"/>
      <c r="J2" s="1"/>
      <c r="K2" s="20" t="s">
        <v>34</v>
      </c>
      <c r="L2" s="20"/>
      <c r="M2" s="20"/>
      <c r="N2" s="20"/>
      <c r="O2" s="20"/>
      <c r="P2" s="20"/>
      <c r="Q2" s="20"/>
      <c r="R2" s="20"/>
      <c r="S2" s="20"/>
    </row>
    <row r="3" spans="1:19" ht="15.75">
      <c r="A3" s="1"/>
      <c r="B3" s="1"/>
      <c r="C3" s="1"/>
      <c r="D3" s="1"/>
      <c r="E3" s="2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15.75">
      <c r="A4" s="1"/>
      <c r="B4" s="1"/>
      <c r="C4" s="1"/>
      <c r="D4" s="1"/>
      <c r="E4" s="1"/>
      <c r="F4" s="1"/>
      <c r="G4" s="1"/>
      <c r="H4" s="1"/>
      <c r="I4" s="1"/>
      <c r="J4" s="1"/>
      <c r="K4" s="20" t="s">
        <v>24</v>
      </c>
      <c r="L4" s="20"/>
      <c r="M4" s="20"/>
      <c r="N4" s="20"/>
      <c r="O4" s="20"/>
      <c r="P4" s="20"/>
      <c r="Q4" s="20"/>
      <c r="R4" s="20"/>
      <c r="S4" s="20"/>
    </row>
    <row r="5" spans="1:19" ht="15.7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 ht="15" customHeight="1">
      <c r="A6" s="18" t="s">
        <v>0</v>
      </c>
      <c r="B6" s="13" t="s">
        <v>3</v>
      </c>
      <c r="C6" s="13" t="s">
        <v>4</v>
      </c>
      <c r="D6" s="13" t="s">
        <v>15</v>
      </c>
      <c r="E6" s="18" t="s">
        <v>5</v>
      </c>
      <c r="F6" s="18"/>
      <c r="G6" s="18"/>
      <c r="H6" s="13" t="s">
        <v>10</v>
      </c>
      <c r="I6" s="13"/>
      <c r="J6" s="13"/>
      <c r="K6" s="13" t="s">
        <v>11</v>
      </c>
      <c r="L6" s="13"/>
      <c r="M6" s="13"/>
      <c r="N6" s="13" t="s">
        <v>12</v>
      </c>
      <c r="O6" s="13"/>
      <c r="P6" s="13"/>
      <c r="Q6" s="13" t="s">
        <v>9</v>
      </c>
      <c r="R6" s="13"/>
      <c r="S6" s="13"/>
    </row>
    <row r="7" spans="1:19" ht="63">
      <c r="A7" s="18"/>
      <c r="B7" s="13"/>
      <c r="C7" s="13"/>
      <c r="D7" s="13"/>
      <c r="E7" s="3" t="s">
        <v>6</v>
      </c>
      <c r="F7" s="3" t="s">
        <v>7</v>
      </c>
      <c r="G7" s="3" t="s">
        <v>8</v>
      </c>
      <c r="H7" s="3" t="s">
        <v>6</v>
      </c>
      <c r="I7" s="3" t="s">
        <v>7</v>
      </c>
      <c r="J7" s="3" t="s">
        <v>8</v>
      </c>
      <c r="K7" s="3" t="s">
        <v>6</v>
      </c>
      <c r="L7" s="3" t="s">
        <v>7</v>
      </c>
      <c r="M7" s="3" t="s">
        <v>8</v>
      </c>
      <c r="N7" s="3" t="s">
        <v>6</v>
      </c>
      <c r="O7" s="3" t="s">
        <v>7</v>
      </c>
      <c r="P7" s="3" t="s">
        <v>8</v>
      </c>
      <c r="Q7" s="3" t="s">
        <v>6</v>
      </c>
      <c r="R7" s="3" t="s">
        <v>7</v>
      </c>
      <c r="S7" s="3" t="s">
        <v>8</v>
      </c>
    </row>
    <row r="8" spans="1:19" ht="15.75">
      <c r="A8" s="4">
        <v>1</v>
      </c>
      <c r="B8" s="4" t="s">
        <v>28</v>
      </c>
      <c r="C8" s="4" t="s">
        <v>29</v>
      </c>
      <c r="D8" s="4">
        <v>19</v>
      </c>
      <c r="E8" s="4">
        <v>6</v>
      </c>
      <c r="F8" s="4">
        <v>13</v>
      </c>
      <c r="G8" s="4">
        <v>0</v>
      </c>
      <c r="H8" s="4">
        <v>2</v>
      </c>
      <c r="I8" s="4">
        <v>17</v>
      </c>
      <c r="J8" s="4">
        <v>0</v>
      </c>
      <c r="K8" s="4">
        <v>2</v>
      </c>
      <c r="L8" s="4">
        <v>17</v>
      </c>
      <c r="M8" s="4">
        <v>0</v>
      </c>
      <c r="N8" s="4">
        <v>2</v>
      </c>
      <c r="O8" s="4">
        <v>17</v>
      </c>
      <c r="P8" s="4">
        <v>0</v>
      </c>
      <c r="Q8" s="4">
        <v>3</v>
      </c>
      <c r="R8" s="4">
        <v>16</v>
      </c>
      <c r="S8" s="4">
        <v>0</v>
      </c>
    </row>
    <row r="9" spans="1:19" ht="15.75">
      <c r="A9" s="4">
        <v>2</v>
      </c>
      <c r="B9" s="4" t="s">
        <v>30</v>
      </c>
      <c r="C9" s="4" t="s">
        <v>31</v>
      </c>
      <c r="D9" s="4">
        <v>11</v>
      </c>
      <c r="E9" s="4">
        <v>1</v>
      </c>
      <c r="F9" s="4">
        <v>0</v>
      </c>
      <c r="G9" s="4">
        <v>1</v>
      </c>
      <c r="H9" s="4">
        <v>1</v>
      </c>
      <c r="I9" s="4">
        <v>2</v>
      </c>
      <c r="J9" s="4">
        <v>0</v>
      </c>
      <c r="K9" s="4">
        <v>1</v>
      </c>
      <c r="L9" s="4">
        <v>1</v>
      </c>
      <c r="M9" s="4">
        <v>0</v>
      </c>
      <c r="N9" s="4">
        <v>1</v>
      </c>
      <c r="O9" s="4">
        <v>0</v>
      </c>
      <c r="P9" s="4">
        <v>1</v>
      </c>
      <c r="Q9" s="4">
        <v>1</v>
      </c>
      <c r="R9" s="4">
        <v>1</v>
      </c>
      <c r="S9" s="4">
        <v>0</v>
      </c>
    </row>
    <row r="10" spans="1:19" ht="15.75">
      <c r="A10" s="14" t="s">
        <v>16</v>
      </c>
      <c r="B10" s="15"/>
      <c r="C10" s="16"/>
      <c r="D10" s="9">
        <v>30</v>
      </c>
      <c r="E10" s="9">
        <v>7</v>
      </c>
      <c r="F10" s="9">
        <v>13</v>
      </c>
      <c r="G10" s="9">
        <v>1</v>
      </c>
      <c r="H10" s="9">
        <v>3</v>
      </c>
      <c r="I10" s="9">
        <v>19</v>
      </c>
      <c r="J10" s="9">
        <v>0</v>
      </c>
      <c r="K10" s="9">
        <v>3</v>
      </c>
      <c r="L10" s="9">
        <v>18</v>
      </c>
      <c r="M10" s="9">
        <v>0</v>
      </c>
      <c r="N10" s="9">
        <v>3</v>
      </c>
      <c r="O10" s="9">
        <v>17</v>
      </c>
      <c r="P10" s="9">
        <v>1</v>
      </c>
      <c r="Q10" s="9">
        <v>3</v>
      </c>
      <c r="R10" s="9">
        <v>17</v>
      </c>
      <c r="S10" s="9">
        <v>0</v>
      </c>
    </row>
    <row r="11" spans="1:19" ht="15.75">
      <c r="A11" s="14" t="s">
        <v>17</v>
      </c>
      <c r="B11" s="15"/>
      <c r="C11" s="15"/>
      <c r="D11" s="10">
        <f>D10*100/D10</f>
        <v>100</v>
      </c>
      <c r="E11" s="11">
        <f>E10*100/D10</f>
        <v>23.333333333333332</v>
      </c>
      <c r="F11" s="12">
        <f>F10*10/D10</f>
        <v>4.333333333333333</v>
      </c>
      <c r="G11" s="12">
        <f>G10*100/D10</f>
        <v>3.3333333333333335</v>
      </c>
      <c r="H11" s="9">
        <f>H10*100/D10</f>
        <v>10</v>
      </c>
      <c r="I11" s="9">
        <f>I10*100/D10</f>
        <v>63.333333333333336</v>
      </c>
      <c r="J11" s="9">
        <v>0</v>
      </c>
      <c r="K11" s="9">
        <f>K10*100/D10</f>
        <v>10</v>
      </c>
      <c r="L11" s="9">
        <f>L10*100/D10</f>
        <v>60</v>
      </c>
      <c r="M11" s="9">
        <f>M10*100/D10</f>
        <v>0</v>
      </c>
      <c r="N11" s="9">
        <f>N10*100/D10</f>
        <v>10</v>
      </c>
      <c r="O11" s="9">
        <f>O10*100/D10</f>
        <v>56.666666666666664</v>
      </c>
      <c r="P11" s="9">
        <f>P10*100/D10</f>
        <v>3.3333333333333335</v>
      </c>
      <c r="Q11" s="9">
        <f>Q10*100/D10</f>
        <v>10</v>
      </c>
      <c r="R11" s="9">
        <f>R10*100/D10</f>
        <v>56.666666666666664</v>
      </c>
      <c r="S11" s="9">
        <f>S10*100/D10</f>
        <v>0</v>
      </c>
    </row>
  </sheetData>
  <mergeCells count="15">
    <mergeCell ref="Q1:R1"/>
    <mergeCell ref="K6:M6"/>
    <mergeCell ref="N6:P6"/>
    <mergeCell ref="Q6:S6"/>
    <mergeCell ref="K2:S2"/>
    <mergeCell ref="K4:S4"/>
    <mergeCell ref="H6:J6"/>
    <mergeCell ref="A11:C11"/>
    <mergeCell ref="A10:C10"/>
    <mergeCell ref="B2:F2"/>
    <mergeCell ref="A6:A7"/>
    <mergeCell ref="B6:B7"/>
    <mergeCell ref="C6:C7"/>
    <mergeCell ref="D6:D7"/>
    <mergeCell ref="E6:G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S23"/>
  <sheetViews>
    <sheetView workbookViewId="0">
      <selection activeCell="J26" sqref="J26"/>
    </sheetView>
  </sheetViews>
  <sheetFormatPr defaultRowHeight="15"/>
  <cols>
    <col min="2" max="2" width="22.875" customWidth="1"/>
    <col min="3" max="3" width="25.125" customWidth="1"/>
  </cols>
  <sheetData>
    <row r="1" spans="1:19">
      <c r="Q1" s="19" t="s">
        <v>13</v>
      </c>
      <c r="R1" s="19"/>
    </row>
    <row r="2" spans="1:19" ht="15" customHeight="1">
      <c r="A2" s="1"/>
      <c r="B2" s="17" t="s">
        <v>1</v>
      </c>
      <c r="C2" s="17"/>
      <c r="D2" s="17"/>
      <c r="E2" s="17"/>
      <c r="F2" s="17"/>
      <c r="G2" s="1"/>
      <c r="H2" s="1"/>
      <c r="I2" s="1"/>
      <c r="J2" s="1"/>
      <c r="K2" s="20" t="s">
        <v>14</v>
      </c>
      <c r="L2" s="20"/>
      <c r="M2" s="20"/>
      <c r="N2" s="20"/>
      <c r="O2" s="20"/>
      <c r="P2" s="20"/>
      <c r="Q2" s="20"/>
      <c r="R2" s="20"/>
      <c r="S2" s="20"/>
    </row>
    <row r="3" spans="1:19" ht="15.75">
      <c r="A3" s="1"/>
      <c r="B3" s="1"/>
      <c r="C3" s="1"/>
      <c r="D3" s="1"/>
      <c r="E3" s="2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15.75">
      <c r="A4" s="1"/>
      <c r="B4" s="1"/>
      <c r="C4" s="1"/>
      <c r="D4" s="1"/>
      <c r="E4" s="1"/>
      <c r="F4" s="1"/>
      <c r="G4" s="1"/>
      <c r="H4" s="1"/>
      <c r="I4" s="1"/>
      <c r="J4" s="1"/>
      <c r="K4" s="20" t="s">
        <v>2</v>
      </c>
      <c r="L4" s="20"/>
      <c r="M4" s="20"/>
      <c r="N4" s="20"/>
      <c r="O4" s="20"/>
      <c r="P4" s="20"/>
      <c r="Q4" s="20"/>
      <c r="R4" s="20"/>
      <c r="S4" s="20"/>
    </row>
    <row r="5" spans="1:19" ht="15.7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 ht="15" customHeight="1">
      <c r="A6" s="18" t="s">
        <v>0</v>
      </c>
      <c r="B6" s="13" t="s">
        <v>3</v>
      </c>
      <c r="C6" s="13" t="s">
        <v>4</v>
      </c>
      <c r="D6" s="13" t="s">
        <v>15</v>
      </c>
      <c r="E6" s="18" t="s">
        <v>5</v>
      </c>
      <c r="F6" s="18"/>
      <c r="G6" s="18"/>
      <c r="H6" s="13" t="s">
        <v>10</v>
      </c>
      <c r="I6" s="13"/>
      <c r="J6" s="13"/>
      <c r="K6" s="13" t="s">
        <v>11</v>
      </c>
      <c r="L6" s="13"/>
      <c r="M6" s="13"/>
      <c r="N6" s="13" t="s">
        <v>12</v>
      </c>
      <c r="O6" s="13"/>
      <c r="P6" s="13"/>
      <c r="Q6" s="13" t="s">
        <v>9</v>
      </c>
      <c r="R6" s="13"/>
      <c r="S6" s="13"/>
    </row>
    <row r="7" spans="1:19" ht="63">
      <c r="A7" s="18"/>
      <c r="B7" s="13"/>
      <c r="C7" s="13"/>
      <c r="D7" s="13"/>
      <c r="E7" s="3" t="s">
        <v>6</v>
      </c>
      <c r="F7" s="3" t="s">
        <v>7</v>
      </c>
      <c r="G7" s="3" t="s">
        <v>8</v>
      </c>
      <c r="H7" s="3" t="s">
        <v>6</v>
      </c>
      <c r="I7" s="3" t="s">
        <v>7</v>
      </c>
      <c r="J7" s="3" t="s">
        <v>8</v>
      </c>
      <c r="K7" s="3" t="s">
        <v>6</v>
      </c>
      <c r="L7" s="3" t="s">
        <v>7</v>
      </c>
      <c r="M7" s="3" t="s">
        <v>8</v>
      </c>
      <c r="N7" s="3" t="s">
        <v>6</v>
      </c>
      <c r="O7" s="3" t="s">
        <v>7</v>
      </c>
      <c r="P7" s="3" t="s">
        <v>8</v>
      </c>
      <c r="Q7" s="3" t="s">
        <v>6</v>
      </c>
      <c r="R7" s="3" t="s">
        <v>7</v>
      </c>
      <c r="S7" s="3" t="s">
        <v>8</v>
      </c>
    </row>
    <row r="8" spans="1:19" ht="15.7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</row>
    <row r="9" spans="1:19" ht="15.7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</row>
    <row r="10" spans="1:19" ht="15.7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</row>
    <row r="11" spans="1:19" ht="15.7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</row>
    <row r="12" spans="1:19" ht="15.7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</row>
    <row r="13" spans="1:19" ht="15.7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 spans="1:19" ht="15.7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</row>
    <row r="15" spans="1:19" ht="15.7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</row>
    <row r="16" spans="1:19" ht="15.7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</row>
    <row r="17" spans="1:19" ht="15.7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</row>
    <row r="18" spans="1:19" ht="15.7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</row>
    <row r="19" spans="1:19" ht="15.7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</row>
    <row r="20" spans="1:19" ht="15.7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</row>
    <row r="21" spans="1:19" ht="15.7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</row>
    <row r="22" spans="1:19" ht="15.75">
      <c r="A22" s="14" t="s">
        <v>16</v>
      </c>
      <c r="B22" s="15"/>
      <c r="C22" s="16"/>
      <c r="D22" s="9">
        <f t="shared" ref="D22:S22" si="0">SUM(D17:D21)</f>
        <v>0</v>
      </c>
      <c r="E22" s="9">
        <f t="shared" si="0"/>
        <v>0</v>
      </c>
      <c r="F22" s="9">
        <f t="shared" si="0"/>
        <v>0</v>
      </c>
      <c r="G22" s="9">
        <f t="shared" si="0"/>
        <v>0</v>
      </c>
      <c r="H22" s="9">
        <f t="shared" si="0"/>
        <v>0</v>
      </c>
      <c r="I22" s="9">
        <f t="shared" si="0"/>
        <v>0</v>
      </c>
      <c r="J22" s="9">
        <f t="shared" si="0"/>
        <v>0</v>
      </c>
      <c r="K22" s="9">
        <f t="shared" si="0"/>
        <v>0</v>
      </c>
      <c r="L22" s="9">
        <f t="shared" si="0"/>
        <v>0</v>
      </c>
      <c r="M22" s="9">
        <f t="shared" si="0"/>
        <v>0</v>
      </c>
      <c r="N22" s="9">
        <f t="shared" si="0"/>
        <v>0</v>
      </c>
      <c r="O22" s="9">
        <f t="shared" si="0"/>
        <v>0</v>
      </c>
      <c r="P22" s="9">
        <f t="shared" si="0"/>
        <v>0</v>
      </c>
      <c r="Q22" s="9">
        <f t="shared" si="0"/>
        <v>0</v>
      </c>
      <c r="R22" s="9">
        <f t="shared" si="0"/>
        <v>0</v>
      </c>
      <c r="S22" s="9">
        <f t="shared" si="0"/>
        <v>0</v>
      </c>
    </row>
    <row r="23" spans="1:19" ht="15.75">
      <c r="A23" s="14" t="s">
        <v>17</v>
      </c>
      <c r="B23" s="15"/>
      <c r="C23" s="15"/>
      <c r="D23" s="10" t="e">
        <f>D22*100/D22</f>
        <v>#DIV/0!</v>
      </c>
      <c r="E23" s="11" t="e">
        <f>E22*100/D22</f>
        <v>#DIV/0!</v>
      </c>
      <c r="F23" s="12" t="e">
        <f>F22*10/D22</f>
        <v>#DIV/0!</v>
      </c>
      <c r="G23" s="12" t="e">
        <f>G22*100/D22</f>
        <v>#DIV/0!</v>
      </c>
      <c r="H23" s="9" t="e">
        <f>H22*100/D22</f>
        <v>#DIV/0!</v>
      </c>
      <c r="I23" s="9" t="e">
        <f>I22*100/D22</f>
        <v>#DIV/0!</v>
      </c>
      <c r="J23" s="9" t="e">
        <f>J22*100/D22</f>
        <v>#DIV/0!</v>
      </c>
      <c r="K23" s="9" t="e">
        <f>K22*100/D22</f>
        <v>#DIV/0!</v>
      </c>
      <c r="L23" s="9" t="e">
        <f>L22*100/D22</f>
        <v>#DIV/0!</v>
      </c>
      <c r="M23" s="9" t="e">
        <f>M22*100/D22</f>
        <v>#DIV/0!</v>
      </c>
      <c r="N23" s="9" t="e">
        <f>N22*100/D22</f>
        <v>#DIV/0!</v>
      </c>
      <c r="O23" s="9" t="e">
        <f>O22*100/D22</f>
        <v>#DIV/0!</v>
      </c>
      <c r="P23" s="9" t="e">
        <f>P22*100/D22</f>
        <v>#DIV/0!</v>
      </c>
      <c r="Q23" s="9" t="e">
        <f>Q22*100/D22</f>
        <v>#DIV/0!</v>
      </c>
      <c r="R23" s="9" t="e">
        <f>R22*100/D22</f>
        <v>#DIV/0!</v>
      </c>
      <c r="S23" s="9" t="e">
        <f>S22*100/D22</f>
        <v>#DIV/0!</v>
      </c>
    </row>
  </sheetData>
  <mergeCells count="15">
    <mergeCell ref="Q1:R1"/>
    <mergeCell ref="K6:M6"/>
    <mergeCell ref="N6:P6"/>
    <mergeCell ref="Q6:S6"/>
    <mergeCell ref="K2:S2"/>
    <mergeCell ref="K4:S4"/>
    <mergeCell ref="H6:J6"/>
    <mergeCell ref="A23:C23"/>
    <mergeCell ref="A22:C22"/>
    <mergeCell ref="B2:F2"/>
    <mergeCell ref="A6:A7"/>
    <mergeCell ref="B6:B7"/>
    <mergeCell ref="C6:C7"/>
    <mergeCell ref="D6:D7"/>
    <mergeCell ref="E6:G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Q22"/>
  <sheetViews>
    <sheetView tabSelected="1" workbookViewId="0">
      <selection activeCell="Q13" sqref="Q13"/>
    </sheetView>
  </sheetViews>
  <sheetFormatPr defaultRowHeight="15"/>
  <cols>
    <col min="1" max="1" width="22" customWidth="1"/>
    <col min="2" max="2" width="12" customWidth="1"/>
  </cols>
  <sheetData>
    <row r="1" spans="1:17">
      <c r="N1" s="19" t="s">
        <v>13</v>
      </c>
      <c r="O1" s="19"/>
    </row>
    <row r="2" spans="1:17" ht="15.75">
      <c r="A2" s="17" t="s">
        <v>1</v>
      </c>
      <c r="B2" s="17"/>
      <c r="C2" s="17"/>
      <c r="D2" s="17"/>
      <c r="E2" s="17"/>
      <c r="F2" s="1"/>
      <c r="G2" s="1"/>
      <c r="H2" s="1"/>
      <c r="I2" s="20" t="s">
        <v>23</v>
      </c>
      <c r="J2" s="20"/>
      <c r="K2" s="20"/>
      <c r="L2" s="20"/>
      <c r="M2" s="20"/>
      <c r="N2" s="20"/>
      <c r="O2" s="20"/>
      <c r="P2" s="20"/>
      <c r="Q2" s="20"/>
    </row>
    <row r="3" spans="1:17" ht="15.75">
      <c r="A3" s="1"/>
      <c r="B3" s="1"/>
      <c r="C3" s="2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7" ht="15.75">
      <c r="A4" s="1"/>
      <c r="B4" s="1"/>
      <c r="C4" s="1"/>
      <c r="D4" s="1"/>
      <c r="E4" s="1"/>
      <c r="F4" s="1"/>
      <c r="G4" s="1"/>
      <c r="H4" s="1"/>
      <c r="I4" s="20" t="s">
        <v>24</v>
      </c>
      <c r="J4" s="20"/>
      <c r="K4" s="20"/>
      <c r="L4" s="20"/>
      <c r="M4" s="20"/>
      <c r="N4" s="20"/>
      <c r="O4" s="20"/>
      <c r="P4" s="20"/>
      <c r="Q4" s="20"/>
    </row>
    <row r="5" spans="1:17" ht="15.7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17" ht="62.25" customHeight="1">
      <c r="A6" s="13" t="s">
        <v>18</v>
      </c>
      <c r="B6" s="13" t="s">
        <v>15</v>
      </c>
      <c r="C6" s="18" t="s">
        <v>5</v>
      </c>
      <c r="D6" s="18"/>
      <c r="E6" s="18"/>
      <c r="F6" s="13" t="s">
        <v>10</v>
      </c>
      <c r="G6" s="13"/>
      <c r="H6" s="13"/>
      <c r="I6" s="13" t="s">
        <v>11</v>
      </c>
      <c r="J6" s="13"/>
      <c r="K6" s="13"/>
      <c r="L6" s="13" t="s">
        <v>12</v>
      </c>
      <c r="M6" s="13"/>
      <c r="N6" s="13"/>
      <c r="O6" s="13" t="s">
        <v>9</v>
      </c>
      <c r="P6" s="13"/>
      <c r="Q6" s="13"/>
    </row>
    <row r="7" spans="1:17" ht="63">
      <c r="A7" s="13"/>
      <c r="B7" s="13"/>
      <c r="C7" s="3" t="s">
        <v>6</v>
      </c>
      <c r="D7" s="3" t="s">
        <v>7</v>
      </c>
      <c r="E7" s="3" t="s">
        <v>8</v>
      </c>
      <c r="F7" s="3" t="s">
        <v>6</v>
      </c>
      <c r="G7" s="3" t="s">
        <v>7</v>
      </c>
      <c r="H7" s="3" t="s">
        <v>8</v>
      </c>
      <c r="I7" s="3" t="s">
        <v>6</v>
      </c>
      <c r="J7" s="3" t="s">
        <v>7</v>
      </c>
      <c r="K7" s="3" t="s">
        <v>8</v>
      </c>
      <c r="L7" s="3" t="s">
        <v>6</v>
      </c>
      <c r="M7" s="3" t="s">
        <v>7</v>
      </c>
      <c r="N7" s="3" t="s">
        <v>8</v>
      </c>
      <c r="O7" s="3" t="s">
        <v>6</v>
      </c>
      <c r="P7" s="3" t="s">
        <v>7</v>
      </c>
      <c r="Q7" s="3" t="s">
        <v>8</v>
      </c>
    </row>
    <row r="8" spans="1:17" ht="31.5">
      <c r="A8" s="7" t="s">
        <v>19</v>
      </c>
      <c r="B8" s="4">
        <v>8</v>
      </c>
      <c r="C8" s="4">
        <v>2</v>
      </c>
      <c r="D8" s="4">
        <v>6</v>
      </c>
      <c r="E8" s="4">
        <v>0</v>
      </c>
      <c r="F8" s="4">
        <v>1</v>
      </c>
      <c r="G8" s="4">
        <v>5</v>
      </c>
      <c r="H8" s="4">
        <v>3</v>
      </c>
      <c r="I8" s="4">
        <v>0</v>
      </c>
      <c r="J8" s="4">
        <v>5</v>
      </c>
      <c r="K8" s="4">
        <v>3</v>
      </c>
      <c r="L8" s="4">
        <v>0</v>
      </c>
      <c r="M8" s="4">
        <v>3</v>
      </c>
      <c r="N8" s="4">
        <v>5</v>
      </c>
      <c r="O8" s="4">
        <v>2</v>
      </c>
      <c r="P8" s="4">
        <v>3</v>
      </c>
      <c r="Q8" s="4">
        <v>3</v>
      </c>
    </row>
    <row r="9" spans="1:17" ht="15.75">
      <c r="A9" s="4" t="s">
        <v>20</v>
      </c>
      <c r="B9" s="4">
        <v>11</v>
      </c>
      <c r="C9" s="4">
        <v>8</v>
      </c>
      <c r="D9" s="4">
        <v>3</v>
      </c>
      <c r="E9" s="4">
        <v>0</v>
      </c>
      <c r="F9" s="4">
        <v>6</v>
      </c>
      <c r="G9" s="4">
        <v>5</v>
      </c>
      <c r="H9" s="4">
        <v>0</v>
      </c>
      <c r="I9" s="4">
        <v>5</v>
      </c>
      <c r="J9" s="4">
        <v>6</v>
      </c>
      <c r="K9" s="4">
        <v>0</v>
      </c>
      <c r="L9" s="4">
        <v>6</v>
      </c>
      <c r="M9" s="4">
        <v>5</v>
      </c>
      <c r="N9" s="4">
        <v>0</v>
      </c>
      <c r="O9" s="4">
        <v>6</v>
      </c>
      <c r="P9" s="4">
        <v>4</v>
      </c>
      <c r="Q9" s="4">
        <v>1</v>
      </c>
    </row>
    <row r="10" spans="1:17" ht="15.75">
      <c r="A10" s="4" t="s">
        <v>21</v>
      </c>
      <c r="B10" s="4">
        <v>11</v>
      </c>
      <c r="C10" s="4">
        <v>5</v>
      </c>
      <c r="D10" s="4">
        <v>5</v>
      </c>
      <c r="E10" s="4">
        <v>1</v>
      </c>
      <c r="F10" s="4">
        <v>4</v>
      </c>
      <c r="G10" s="4">
        <v>5</v>
      </c>
      <c r="H10" s="4">
        <v>2</v>
      </c>
      <c r="I10" s="4">
        <v>5</v>
      </c>
      <c r="J10" s="4">
        <v>5</v>
      </c>
      <c r="K10" s="4">
        <v>1</v>
      </c>
      <c r="L10" s="4">
        <v>4</v>
      </c>
      <c r="M10" s="4">
        <v>5</v>
      </c>
      <c r="N10" s="4">
        <v>2</v>
      </c>
      <c r="O10" s="4">
        <v>4</v>
      </c>
      <c r="P10" s="4">
        <v>6</v>
      </c>
      <c r="Q10" s="4">
        <v>1</v>
      </c>
    </row>
    <row r="11" spans="1:17" ht="15.75">
      <c r="A11" s="4" t="s">
        <v>22</v>
      </c>
      <c r="B11" s="4">
        <v>30</v>
      </c>
      <c r="C11" s="4">
        <v>14</v>
      </c>
      <c r="D11" s="4">
        <v>16</v>
      </c>
      <c r="E11" s="4">
        <v>0</v>
      </c>
      <c r="F11" s="4">
        <v>10</v>
      </c>
      <c r="G11" s="4">
        <v>20</v>
      </c>
      <c r="H11" s="4">
        <v>0</v>
      </c>
      <c r="I11" s="4">
        <v>10</v>
      </c>
      <c r="J11" s="4">
        <v>20</v>
      </c>
      <c r="K11" s="4">
        <v>0</v>
      </c>
      <c r="L11" s="4">
        <v>10</v>
      </c>
      <c r="M11" s="4">
        <v>20</v>
      </c>
      <c r="N11" s="4">
        <v>0</v>
      </c>
      <c r="O11" s="4">
        <v>11</v>
      </c>
      <c r="P11" s="4">
        <v>19</v>
      </c>
      <c r="Q11" s="4">
        <v>0</v>
      </c>
    </row>
    <row r="12" spans="1:17" ht="15.75">
      <c r="A12" s="6" t="s">
        <v>16</v>
      </c>
      <c r="B12" s="9">
        <f>SUM(B8:B11)</f>
        <v>60</v>
      </c>
      <c r="C12" s="9">
        <f>SUM(C8:C11)</f>
        <v>29</v>
      </c>
      <c r="D12" s="9">
        <f>SUM(D8:D11)</f>
        <v>30</v>
      </c>
      <c r="E12" s="9">
        <f>SUM(E8:E11)</f>
        <v>1</v>
      </c>
      <c r="F12" s="9">
        <f>SUM(F8:F11)</f>
        <v>21</v>
      </c>
      <c r="G12" s="9">
        <f>SUM(G8:G11)</f>
        <v>35</v>
      </c>
      <c r="H12" s="9">
        <f>SUM(H8:H11)</f>
        <v>5</v>
      </c>
      <c r="I12" s="9">
        <f>SUM(I8:I11)</f>
        <v>20</v>
      </c>
      <c r="J12" s="9">
        <f>SUM(J8:J11)</f>
        <v>36</v>
      </c>
      <c r="K12" s="9">
        <f>SUM(K8:K11)</f>
        <v>4</v>
      </c>
      <c r="L12" s="9">
        <f>SUM(L8:L11)</f>
        <v>20</v>
      </c>
      <c r="M12" s="9">
        <f>SUM(M8:M11)</f>
        <v>33</v>
      </c>
      <c r="N12" s="9">
        <f>SUM(N8:N11)</f>
        <v>7</v>
      </c>
      <c r="O12" s="9">
        <f>SUM(O8:O11)</f>
        <v>23</v>
      </c>
      <c r="P12" s="9">
        <f>SUM(P8:P11)</f>
        <v>32</v>
      </c>
      <c r="Q12" s="9">
        <f>SUM(Q8:Q11)</f>
        <v>5</v>
      </c>
    </row>
    <row r="13" spans="1:17" ht="15.75">
      <c r="A13" s="8" t="s">
        <v>17</v>
      </c>
      <c r="B13" s="10">
        <f>B12*100/B12</f>
        <v>100</v>
      </c>
      <c r="C13" s="11">
        <f>C12*100/B12</f>
        <v>48.333333333333336</v>
      </c>
      <c r="D13" s="12">
        <f>D12*10/B12</f>
        <v>5</v>
      </c>
      <c r="E13" s="12">
        <f>E12*100/B12</f>
        <v>1.6666666666666667</v>
      </c>
      <c r="F13" s="9">
        <f>F12*100/B12</f>
        <v>35</v>
      </c>
      <c r="G13" s="9">
        <f>G12*100/B12</f>
        <v>58.333333333333336</v>
      </c>
      <c r="H13" s="9">
        <f>H12*100/B12</f>
        <v>8.3333333333333339</v>
      </c>
      <c r="I13" s="9">
        <f>I12*100/B12</f>
        <v>33.333333333333336</v>
      </c>
      <c r="J13" s="9">
        <f>J12*100/B12</f>
        <v>60</v>
      </c>
      <c r="K13" s="9">
        <f>K12*100/B12</f>
        <v>6.666666666666667</v>
      </c>
      <c r="L13" s="9">
        <f>L12*100/B12</f>
        <v>33.333333333333336</v>
      </c>
      <c r="M13" s="9">
        <f>M12*100/B12</f>
        <v>55</v>
      </c>
      <c r="N13" s="9">
        <f>N12*100/B12</f>
        <v>11.666666666666666</v>
      </c>
      <c r="O13" s="9">
        <f>O12*100/B12</f>
        <v>38.333333333333336</v>
      </c>
      <c r="P13" s="9">
        <f>P12*100/B12</f>
        <v>53.333333333333336</v>
      </c>
      <c r="Q13" s="9">
        <f>Q12*100/B12</f>
        <v>8.3333333333333339</v>
      </c>
    </row>
    <row r="14" spans="1:17" ht="15.7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 ht="15.7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 ht="15.7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 ht="15.7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</row>
    <row r="18" spans="1:17" ht="15.7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</row>
    <row r="19" spans="1:17" ht="15.7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</row>
    <row r="20" spans="1:17" ht="15.7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 ht="15.75">
      <c r="A21" s="5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 ht="15.75">
      <c r="A22" s="5"/>
      <c r="B22" s="5"/>
      <c r="C22" s="1"/>
      <c r="D22" s="1"/>
      <c r="E22" s="1"/>
      <c r="F22" s="1"/>
      <c r="H22" s="1"/>
      <c r="I22" s="1"/>
      <c r="J22" s="1"/>
      <c r="K22" s="1"/>
      <c r="L22" s="1"/>
      <c r="M22" s="1"/>
      <c r="N22" s="1"/>
      <c r="O22" s="1"/>
      <c r="P22" s="1"/>
      <c r="Q22" s="1"/>
    </row>
  </sheetData>
  <mergeCells count="11">
    <mergeCell ref="N1:O1"/>
    <mergeCell ref="L6:N6"/>
    <mergeCell ref="O6:Q6"/>
    <mergeCell ref="A2:E2"/>
    <mergeCell ref="I2:Q2"/>
    <mergeCell ref="I4:Q4"/>
    <mergeCell ref="A6:A7"/>
    <mergeCell ref="B6:B7"/>
    <mergeCell ref="C6:E6"/>
    <mergeCell ref="F6:H6"/>
    <mergeCell ref="I6:K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группа, класс</vt:lpstr>
      <vt:lpstr>Свод методиста ДО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dcterms:created xsi:type="dcterms:W3CDTF">2022-12-22T06:57:03Z</dcterms:created>
  <dcterms:modified xsi:type="dcterms:W3CDTF">2023-01-22T13:38:55Z</dcterms:modified>
</cp:coreProperties>
</file>